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42" activeTab="7"/>
  </bookViews>
  <sheets>
    <sheet name="公开01表" sheetId="1" r:id="rId1"/>
    <sheet name="公开02表" sheetId="2" r:id="rId2"/>
    <sheet name="公开03表" sheetId="3" r:id="rId3"/>
    <sheet name="公开04表" sheetId="4" r:id="rId4"/>
    <sheet name="公开05" sheetId="5" r:id="rId5"/>
    <sheet name="公开06" sheetId="6" r:id="rId6"/>
    <sheet name="公开07" sheetId="7" r:id="rId7"/>
    <sheet name="公开08" sheetId="8" r:id="rId8"/>
  </sheets>
  <definedNames>
    <definedName name="_xlnm.Print_Titles" localSheetId="0">'公开01表'!$1:$6</definedName>
    <definedName name="_xlnm.Print_Titles" localSheetId="1">'公开02表'!$1:$8</definedName>
    <definedName name="_xlnm.Print_Titles" localSheetId="2">'公开03表'!$1:$8</definedName>
    <definedName name="_xlnm.Print_Titles" localSheetId="3">'公开04表'!$1:$6</definedName>
    <definedName name="_xlnm.Print_Titles" localSheetId="4">'公开05'!$1:$6</definedName>
    <definedName name="_xlnm.Print_Titles" localSheetId="5">'公开06'!$1:$6</definedName>
    <definedName name="_xlnm.Print_Titles" localSheetId="7">'公开08'!$1:$8</definedName>
  </definedNames>
  <calcPr fullCalcOnLoad="1"/>
</workbook>
</file>

<file path=xl/sharedStrings.xml><?xml version="1.0" encoding="utf-8"?>
<sst xmlns="http://schemas.openxmlformats.org/spreadsheetml/2006/main" count="700" uniqueCount="279">
  <si>
    <t>支出</t>
  </si>
  <si>
    <t>七、文化体育与传媒支出</t>
  </si>
  <si>
    <t>二、外交支出</t>
  </si>
  <si>
    <t>八、社会保障和就业支出</t>
  </si>
  <si>
    <t>栏次</t>
  </si>
  <si>
    <t>收     入     总     计</t>
  </si>
  <si>
    <t>公务用车购置及运行费</t>
  </si>
  <si>
    <t>十五、商业服务业等支出</t>
  </si>
  <si>
    <t>十八、国土海洋气象等支出</t>
  </si>
  <si>
    <t>公务用车运行费</t>
  </si>
  <si>
    <t>五、教育支出</t>
  </si>
  <si>
    <t>六、其他收入</t>
  </si>
  <si>
    <t>1</t>
  </si>
  <si>
    <t>十七、援助其他地区支出</t>
  </si>
  <si>
    <t>十九、住房保障支出</t>
  </si>
  <si>
    <t>三、事业收入</t>
  </si>
  <si>
    <t>5</t>
  </si>
  <si>
    <t>二、上级补助收入</t>
  </si>
  <si>
    <t>一、一般公共服务支出</t>
  </si>
  <si>
    <t>合计</t>
  </si>
  <si>
    <t>小计</t>
  </si>
  <si>
    <t>3</t>
  </si>
  <si>
    <t>公务用车购置费</t>
  </si>
  <si>
    <t>本  年  收  入  合  计</t>
  </si>
  <si>
    <t>7</t>
  </si>
  <si>
    <t>十三、交通运输支出</t>
  </si>
  <si>
    <t>十一、城乡社区支出</t>
  </si>
  <si>
    <t>十六、金融支出</t>
  </si>
  <si>
    <t>五、附属单位上缴收入</t>
  </si>
  <si>
    <t>十、节能环保支出</t>
  </si>
  <si>
    <t>单位名称</t>
  </si>
  <si>
    <t>公务接待费</t>
  </si>
  <si>
    <t>六、科学技术支出</t>
  </si>
  <si>
    <t>4</t>
  </si>
  <si>
    <t>基本支出</t>
  </si>
  <si>
    <t>十四、资源勘探信息等支出</t>
  </si>
  <si>
    <t>因公出国（境）费用</t>
  </si>
  <si>
    <t>收入</t>
  </si>
  <si>
    <t>本  年  支  出  合  计</t>
  </si>
  <si>
    <t>九、医疗卫生与计划生育支出</t>
  </si>
  <si>
    <t>支     出     总     计</t>
  </si>
  <si>
    <t>科目名称</t>
  </si>
  <si>
    <t>二十、粮油物资储备支出</t>
  </si>
  <si>
    <t>四、公共安全支出</t>
  </si>
  <si>
    <t>6</t>
  </si>
  <si>
    <t>2</t>
  </si>
  <si>
    <t>三、国防支出</t>
  </si>
  <si>
    <t>四、经营收入</t>
  </si>
  <si>
    <t>一、财政拨款收入</t>
  </si>
  <si>
    <t>十二、农林水支出</t>
  </si>
  <si>
    <t/>
  </si>
  <si>
    <t>单位名称：</t>
  </si>
  <si>
    <t>单位：万元</t>
  </si>
  <si>
    <t>2015年收入支出决算总表</t>
  </si>
  <si>
    <t>公开01表</t>
  </si>
  <si>
    <t>行次</t>
  </si>
  <si>
    <t>决算数</t>
  </si>
  <si>
    <t>本年收入合计</t>
  </si>
  <si>
    <t xml:space="preserve">    用事业基金弥补收支差额</t>
  </si>
  <si>
    <t xml:space="preserve">    年初结转和结余</t>
  </si>
  <si>
    <t>二十一、其他支出</t>
  </si>
  <si>
    <t>二十二、债务还本支出</t>
  </si>
  <si>
    <t>二十三、债务付息支出</t>
  </si>
  <si>
    <t xml:space="preserve">    结余分配 </t>
  </si>
  <si>
    <t xml:space="preserve">    年末结转和结余</t>
  </si>
  <si>
    <t>注：本表反映部门本年度的总收支和年末结转结余情况。</t>
  </si>
  <si>
    <t>财政拨款收入</t>
  </si>
  <si>
    <t>上级补助收入</t>
  </si>
  <si>
    <t>事业收入</t>
  </si>
  <si>
    <t>经营收入</t>
  </si>
  <si>
    <t>附属单位上缴收入</t>
  </si>
  <si>
    <t>其他收入</t>
  </si>
  <si>
    <t>公开02表</t>
  </si>
  <si>
    <t>单位：万元</t>
  </si>
  <si>
    <t>功能分类科目编码</t>
  </si>
  <si>
    <t>注：本表反映部门本年度取得的各项收入情况。</t>
  </si>
  <si>
    <t>单位名称：</t>
  </si>
  <si>
    <t>单位：万元</t>
  </si>
  <si>
    <t>公开03表</t>
  </si>
  <si>
    <t>本年支出合计</t>
  </si>
  <si>
    <t>基本支出</t>
  </si>
  <si>
    <t>项目支出</t>
  </si>
  <si>
    <t>上缴上级支出</t>
  </si>
  <si>
    <t>经营支出</t>
  </si>
  <si>
    <t>对附属单位补助支出</t>
  </si>
  <si>
    <t>行次</t>
  </si>
  <si>
    <t>公开04表</t>
  </si>
  <si>
    <t>决算数合计</t>
  </si>
  <si>
    <t>一、一般公共预算财政拨款</t>
  </si>
  <si>
    <t>二、政府性基金预算财政拨款</t>
  </si>
  <si>
    <t>年初财政拨款结转和结余</t>
  </si>
  <si>
    <t xml:space="preserve">  一般公共预算财政拨款</t>
  </si>
  <si>
    <t xml:space="preserve">  政府性基金预算财政拨款</t>
  </si>
  <si>
    <t>年末财政拨款结转和结余</t>
  </si>
  <si>
    <t>一般公共预算财政拨款</t>
  </si>
  <si>
    <t>政府性基金预算财政拨款</t>
  </si>
  <si>
    <t>2015年一般公共预算财政拨款支出决算表</t>
  </si>
  <si>
    <t>公开05表</t>
  </si>
  <si>
    <t>科目名称</t>
  </si>
  <si>
    <t>项     目</t>
  </si>
  <si>
    <t>项    目</t>
  </si>
  <si>
    <t>栏    次</t>
  </si>
  <si>
    <t>项          目</t>
  </si>
  <si>
    <t>项             目</t>
  </si>
  <si>
    <t>注：本表反映部门本年度一般公共预算财政拨款实际支出情况。</t>
  </si>
  <si>
    <t>项     目</t>
  </si>
  <si>
    <t>本年支出合计</t>
  </si>
  <si>
    <t>公开06表</t>
  </si>
  <si>
    <t>经济分类科目编码</t>
  </si>
  <si>
    <t>人员经费</t>
  </si>
  <si>
    <t>公用经费</t>
  </si>
  <si>
    <t>注：本表反映部门本年度一般公共预算财政拨款基本支出明细情况。</t>
  </si>
  <si>
    <t>工资福利支出</t>
  </si>
  <si>
    <t>商品和服务支出</t>
  </si>
  <si>
    <t>对个人和家庭的补助</t>
  </si>
  <si>
    <t>其他资本性支出</t>
  </si>
  <si>
    <t xml:space="preserve">   津贴补贴</t>
  </si>
  <si>
    <t xml:space="preserve">   奖金</t>
  </si>
  <si>
    <t xml:space="preserve">   社会保障缴费</t>
  </si>
  <si>
    <t xml:space="preserve">   伙食费</t>
  </si>
  <si>
    <t xml:space="preserve">   伙食补助费</t>
  </si>
  <si>
    <t xml:space="preserve">   绩效工资</t>
  </si>
  <si>
    <t xml:space="preserve">   其他工资福利支出</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</si>
  <si>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</si>
  <si>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</si>
  <si>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</si>
  <si>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</si>
  <si>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</si>
  <si>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</si>
  <si>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</si>
  <si>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</si>
  <si>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</si>
  <si>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</si>
  <si>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</si>
  <si>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</si>
  <si>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</si>
  <si>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</si>
  <si>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</si>
  <si>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</si>
  <si>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</si>
  <si>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</si>
  <si>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</si>
  <si>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</si>
  <si>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</si>
  <si>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</si>
  <si>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</si>
  <si>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</si>
  <si>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</si>
  <si>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</si>
  <si>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</si>
  <si>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</si>
  <si>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</si>
  <si>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</si>
  <si>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</si>
  <si>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</si>
  <si>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其他对个人和家庭的补助支出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</si>
  <si>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</si>
  <si>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</si>
  <si>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</si>
  <si>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</si>
  <si>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</si>
  <si>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</si>
  <si>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</si>
  <si>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</si>
  <si>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</si>
  <si>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</si>
  <si>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</si>
  <si>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</si>
  <si>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其他资本性支出</t>
  </si>
  <si>
    <t xml:space="preserve">    房屋建筑物购建</t>
  </si>
  <si>
    <t xml:space="preserve">    产权参股</t>
  </si>
  <si>
    <t xml:space="preserve">   离休费</t>
  </si>
  <si>
    <t xml:space="preserve">   办公费</t>
  </si>
  <si>
    <t xml:space="preserve">   印刷费</t>
  </si>
  <si>
    <t xml:space="preserve">   咨询费</t>
  </si>
  <si>
    <t xml:space="preserve">   手续费</t>
  </si>
  <si>
    <t xml:space="preserve">   水费</t>
  </si>
  <si>
    <t xml:space="preserve">   电费</t>
  </si>
  <si>
    <t xml:space="preserve">   邮电费</t>
  </si>
  <si>
    <t xml:space="preserve">   基本工资</t>
  </si>
  <si>
    <t>-</t>
  </si>
  <si>
    <t>公开07表</t>
  </si>
  <si>
    <t>2015年一般公共预算财政拨款“三公”经费支出决算表</t>
  </si>
  <si>
    <t>栏次</t>
  </si>
  <si>
    <t>财政拨款“三公”经费支出</t>
  </si>
  <si>
    <t>注：“三公”经费支出包括当年一般公共预算财政拨款和以前年度结转结余资金安排的支出。</t>
  </si>
  <si>
    <t>单位名称：</t>
  </si>
  <si>
    <t>单位：万元</t>
  </si>
  <si>
    <t>项          目</t>
  </si>
  <si>
    <t>功能分类科目编码</t>
  </si>
  <si>
    <t>　　其中：政府性基金预算财政拨款</t>
  </si>
  <si>
    <t>2015年政府性基金预算财政拨款收入支出决算表</t>
  </si>
  <si>
    <t>公开08表</t>
  </si>
  <si>
    <t>年初结转和结余</t>
  </si>
  <si>
    <t>本年收入</t>
  </si>
  <si>
    <t>本年支出</t>
  </si>
  <si>
    <t>基本支出</t>
  </si>
  <si>
    <t>项目支出</t>
  </si>
  <si>
    <t>小计</t>
  </si>
  <si>
    <t>年末结转和结余</t>
  </si>
  <si>
    <t>注：本表反映部门本年度政府性基金预算财政拨款收入支出及结转和结余情况。</t>
  </si>
  <si>
    <t>注：本表反映部门本年度各项支出情况。</t>
  </si>
  <si>
    <t>注：本表反映部门本年度一般公共预算财政拨款和政府性基金预算财政拨款的总收支和年末结转结余情况。</t>
  </si>
  <si>
    <t>2015年收入决算表</t>
  </si>
  <si>
    <t>2015年支出决算表</t>
  </si>
  <si>
    <t>2015年财政拨款收入支出决算总表</t>
  </si>
  <si>
    <t>2015年一般公共预算财政拨款基本支出决算表</t>
  </si>
  <si>
    <t>单位名称：南充市房地产管理局</t>
  </si>
  <si>
    <t>南充市房地产管理局</t>
  </si>
  <si>
    <r>
      <t>2</t>
    </r>
    <r>
      <rPr>
        <sz val="11"/>
        <color indexed="8"/>
        <rFont val="宋体"/>
        <family val="0"/>
      </rPr>
      <t>08</t>
    </r>
  </si>
  <si>
    <r>
      <t>2</t>
    </r>
    <r>
      <rPr>
        <sz val="11"/>
        <color indexed="8"/>
        <rFont val="宋体"/>
        <family val="0"/>
      </rPr>
      <t>0899</t>
    </r>
  </si>
  <si>
    <r>
      <t>2</t>
    </r>
    <r>
      <rPr>
        <sz val="11"/>
        <color indexed="8"/>
        <rFont val="宋体"/>
        <family val="0"/>
      </rPr>
      <t>089901</t>
    </r>
  </si>
  <si>
    <r>
      <t>2</t>
    </r>
    <r>
      <rPr>
        <sz val="11"/>
        <color indexed="8"/>
        <rFont val="宋体"/>
        <family val="0"/>
      </rPr>
      <t>10</t>
    </r>
  </si>
  <si>
    <r>
      <t>2</t>
    </r>
    <r>
      <rPr>
        <sz val="11"/>
        <color indexed="8"/>
        <rFont val="宋体"/>
        <family val="0"/>
      </rPr>
      <t>1005</t>
    </r>
  </si>
  <si>
    <r>
      <t>2</t>
    </r>
    <r>
      <rPr>
        <sz val="11"/>
        <color indexed="8"/>
        <rFont val="宋体"/>
        <family val="0"/>
      </rPr>
      <t>100502</t>
    </r>
  </si>
  <si>
    <r>
      <t>2</t>
    </r>
    <r>
      <rPr>
        <sz val="11"/>
        <color indexed="8"/>
        <rFont val="宋体"/>
        <family val="0"/>
      </rPr>
      <t>12</t>
    </r>
  </si>
  <si>
    <r>
      <t>2</t>
    </r>
    <r>
      <rPr>
        <sz val="11"/>
        <color indexed="8"/>
        <rFont val="宋体"/>
        <family val="0"/>
      </rPr>
      <t>1202</t>
    </r>
  </si>
  <si>
    <r>
      <t>2</t>
    </r>
    <r>
      <rPr>
        <sz val="11"/>
        <color indexed="8"/>
        <rFont val="宋体"/>
        <family val="0"/>
      </rPr>
      <t>120201</t>
    </r>
  </si>
  <si>
    <r>
      <t>2</t>
    </r>
    <r>
      <rPr>
        <sz val="11"/>
        <color indexed="8"/>
        <rFont val="宋体"/>
        <family val="0"/>
      </rPr>
      <t>21</t>
    </r>
  </si>
  <si>
    <r>
      <t>2</t>
    </r>
    <r>
      <rPr>
        <sz val="11"/>
        <color indexed="8"/>
        <rFont val="宋体"/>
        <family val="0"/>
      </rPr>
      <t>2102</t>
    </r>
  </si>
  <si>
    <r>
      <t>2</t>
    </r>
    <r>
      <rPr>
        <sz val="11"/>
        <color indexed="8"/>
        <rFont val="宋体"/>
        <family val="0"/>
      </rPr>
      <t>210201</t>
    </r>
  </si>
  <si>
    <r>
      <t>2</t>
    </r>
    <r>
      <rPr>
        <sz val="11"/>
        <color indexed="8"/>
        <rFont val="宋体"/>
        <family val="0"/>
      </rPr>
      <t>2103</t>
    </r>
  </si>
  <si>
    <r>
      <t>2</t>
    </r>
    <r>
      <rPr>
        <sz val="11"/>
        <color indexed="8"/>
        <rFont val="宋体"/>
        <family val="0"/>
      </rPr>
      <t>210301</t>
    </r>
  </si>
  <si>
    <r>
      <t>2</t>
    </r>
    <r>
      <rPr>
        <sz val="11"/>
        <color indexed="8"/>
        <rFont val="宋体"/>
        <family val="0"/>
      </rPr>
      <t>210399</t>
    </r>
  </si>
  <si>
    <t>社会保障和就业支出</t>
  </si>
  <si>
    <t>其他社会保障和就业支出</t>
  </si>
  <si>
    <t xml:space="preserve">   其他社会保障和就业支出</t>
  </si>
  <si>
    <t>医疗卫生与计划生育支出</t>
  </si>
  <si>
    <t>医疗保障</t>
  </si>
  <si>
    <t xml:space="preserve">  事业单位医疗</t>
  </si>
  <si>
    <t>城乡社区支出</t>
  </si>
  <si>
    <t>城乡社区规划与管理</t>
  </si>
  <si>
    <t xml:space="preserve">   城乡社区规划与管理</t>
  </si>
  <si>
    <t>住房保障支出</t>
  </si>
  <si>
    <t>住房改革支出</t>
  </si>
  <si>
    <r>
      <t xml:space="preserve"> </t>
    </r>
    <r>
      <rPr>
        <sz val="11"/>
        <color indexed="8"/>
        <rFont val="宋体"/>
        <family val="0"/>
      </rPr>
      <t xml:space="preserve"> </t>
    </r>
    <r>
      <rPr>
        <sz val="11"/>
        <color indexed="8"/>
        <rFont val="宋体"/>
        <family val="0"/>
      </rPr>
      <t>住房公积金</t>
    </r>
  </si>
  <si>
    <t>城乡社区住宅</t>
  </si>
  <si>
    <t xml:space="preserve">  其他城乡社区住宅支出</t>
  </si>
  <si>
    <t xml:space="preserve">  公有住房建设和维修改造支出</t>
  </si>
  <si>
    <r>
      <t>2</t>
    </r>
    <r>
      <rPr>
        <sz val="11"/>
        <color indexed="8"/>
        <rFont val="宋体"/>
        <family val="0"/>
      </rPr>
      <t>1201</t>
    </r>
  </si>
  <si>
    <r>
      <t>2</t>
    </r>
    <r>
      <rPr>
        <sz val="11"/>
        <color indexed="8"/>
        <rFont val="宋体"/>
        <family val="0"/>
      </rPr>
      <t>120199</t>
    </r>
  </si>
  <si>
    <t>21208</t>
  </si>
  <si>
    <r>
      <t>2</t>
    </r>
    <r>
      <rPr>
        <sz val="11"/>
        <color indexed="8"/>
        <rFont val="宋体"/>
        <family val="0"/>
      </rPr>
      <t>120801</t>
    </r>
  </si>
  <si>
    <t>2210301</t>
  </si>
  <si>
    <t>2210399</t>
  </si>
  <si>
    <t xml:space="preserve">  其他社会保障和就业支出</t>
  </si>
  <si>
    <r>
      <t xml:space="preserve"> </t>
    </r>
    <r>
      <rPr>
        <sz val="11"/>
        <color indexed="8"/>
        <rFont val="宋体"/>
        <family val="0"/>
      </rPr>
      <t xml:space="preserve"> </t>
    </r>
    <r>
      <rPr>
        <sz val="11"/>
        <color indexed="8"/>
        <rFont val="宋体"/>
        <family val="0"/>
      </rPr>
      <t>事业单位医疗</t>
    </r>
  </si>
  <si>
    <t>城乡社区管理事务</t>
  </si>
  <si>
    <t>其他城乡社区管理事务支出</t>
  </si>
  <si>
    <t>国有土地使用权出让收入及对应专项债务收入安排的支出</t>
  </si>
  <si>
    <t xml:space="preserve">  征地和拆迁补偿支出</t>
  </si>
  <si>
    <t xml:space="preserve">  住房公积金</t>
  </si>
  <si>
    <t xml:space="preserve">  其他城乡社区管理事务支出</t>
  </si>
  <si>
    <t>单位名称：南充市房地产管理局</t>
  </si>
  <si>
    <t>208</t>
  </si>
  <si>
    <t>20899</t>
  </si>
  <si>
    <t>2089901</t>
  </si>
  <si>
    <t>210</t>
  </si>
  <si>
    <t>21005</t>
  </si>
  <si>
    <t>2100502</t>
  </si>
  <si>
    <t>212</t>
  </si>
  <si>
    <t>21201</t>
  </si>
  <si>
    <t>2120199</t>
  </si>
  <si>
    <t>21202</t>
  </si>
  <si>
    <t>2120201</t>
  </si>
  <si>
    <t>221</t>
  </si>
  <si>
    <t>22102</t>
  </si>
  <si>
    <t>2210201</t>
  </si>
  <si>
    <t>22103</t>
  </si>
  <si>
    <t>2210399</t>
  </si>
  <si>
    <t xml:space="preserve">  城乡社区规划与管理</t>
  </si>
  <si>
    <t>南充市房地产管理局</t>
  </si>
  <si>
    <t>无</t>
  </si>
  <si>
    <t>212</t>
  </si>
  <si>
    <t>21208</t>
  </si>
  <si>
    <t>2120801</t>
  </si>
  <si>
    <t>城乡社区支出</t>
  </si>
  <si>
    <t>国有土地使用权出让收入及对应专项债务收入安排的支出</t>
  </si>
  <si>
    <t xml:space="preserve">  征地和拆迁补偿支出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</si>
</sst>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3">
    <font>
      <sz val="10"/>
      <color indexed="8"/>
      <name val="Arial"/>
      <family val="2"/>
    </font>
    <font>
      <sz val="10"/>
      <color indexed="8"/>
      <name val="宋体"/>
      <family val="0"/>
    </font>
    <font>
      <sz val="11"/>
      <color indexed="8"/>
      <name val="宋体"/>
      <family val="0"/>
    </font>
    <font>
      <sz val="12"/>
      <color indexed="8"/>
      <name val="宋体"/>
      <family val="0"/>
    </font>
    <font>
      <sz val="9"/>
      <name val="宋体"/>
      <family val="0"/>
    </font>
    <font>
      <b/>
      <sz val="11"/>
      <color indexed="8"/>
      <name val="宋体"/>
      <family val="0"/>
    </font>
    <font>
      <sz val="12"/>
      <color indexed="8"/>
      <name val="Arial"/>
      <family val="2"/>
    </font>
    <font>
      <sz val="11"/>
      <color indexed="8"/>
      <name val="Arial"/>
      <family val="2"/>
    </font>
    <font>
      <sz val="20"/>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0" fillId="31" borderId="9" applyNumberFormat="0" applyFont="0" applyAlignment="0" applyProtection="0"/>
  </cellStyleXfs>
  <cellXfs count="67">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6" fillId="0" borderId="0" xfId="0" applyFont="1" applyFill="1" applyAlignment="1">
      <alignment/>
    </xf>
    <xf numFmtId="0" fontId="3" fillId="0" borderId="0" xfId="0" applyFont="1" applyFill="1" applyAlignment="1">
      <alignment horizont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right" vertical="center" shrinkToFit="1"/>
    </xf>
    <xf numFmtId="0" fontId="2" fillId="0" borderId="10" xfId="0" applyFont="1" applyFill="1" applyBorder="1" applyAlignment="1">
      <alignment horizontal="center" vertical="center" shrinkToFit="1"/>
    </xf>
    <xf numFmtId="179"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7"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xf>
    <xf numFmtId="49" fontId="4" fillId="0" borderId="11" xfId="0" applyNumberFormat="1" applyFont="1" applyFill="1" applyBorder="1" applyAlignment="1" applyProtection="1">
      <alignment vertical="center" wrapText="1"/>
      <protection/>
    </xf>
    <xf numFmtId="0" fontId="3" fillId="0" borderId="0" xfId="0" applyFont="1" applyFill="1" applyAlignment="1">
      <alignment horizontal="center"/>
    </xf>
    <xf numFmtId="0" fontId="3" fillId="0" borderId="0" xfId="0" applyFont="1" applyFill="1" applyAlignment="1">
      <alignment horizontal="right"/>
    </xf>
    <xf numFmtId="0" fontId="2" fillId="0" borderId="10" xfId="0" applyFont="1" applyFill="1" applyBorder="1" applyAlignment="1">
      <alignment horizontal="center" vertical="center" wrapText="1" shrinkToFit="1"/>
    </xf>
    <xf numFmtId="179" fontId="2" fillId="0" borderId="10" xfId="0" applyNumberFormat="1" applyFont="1" applyFill="1" applyBorder="1" applyAlignment="1">
      <alignment horizontal="right" vertical="center" shrinkToFit="1"/>
    </xf>
    <xf numFmtId="49" fontId="2" fillId="0" borderId="10" xfId="0" applyNumberFormat="1"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shrinkToFit="1"/>
    </xf>
    <xf numFmtId="49" fontId="2" fillId="0" borderId="10" xfId="0" applyNumberFormat="1" applyFont="1" applyFill="1" applyBorder="1" applyAlignment="1">
      <alignment horizontal="left" vertical="center" shrinkToFit="1"/>
    </xf>
    <xf numFmtId="49" fontId="4" fillId="0" borderId="11" xfId="0" applyNumberFormat="1" applyFont="1" applyFill="1" applyBorder="1" applyAlignment="1" applyProtection="1">
      <alignment vertical="center" shrinkToFit="1"/>
      <protection/>
    </xf>
    <xf numFmtId="0" fontId="2" fillId="0" borderId="15" xfId="0" applyFont="1" applyFill="1" applyBorder="1" applyAlignment="1">
      <alignment horizontal="center" vertical="center" wrapText="1" shrinkToFit="1"/>
    </xf>
    <xf numFmtId="0" fontId="2" fillId="0" borderId="10" xfId="0" applyFont="1" applyBorder="1" applyAlignment="1">
      <alignment horizontal="left"/>
    </xf>
    <xf numFmtId="0" fontId="2" fillId="0" borderId="10" xfId="0" applyFont="1" applyBorder="1" applyAlignment="1">
      <alignment horizontal="left"/>
    </xf>
    <xf numFmtId="0" fontId="5" fillId="0" borderId="10" xfId="0" applyFont="1" applyBorder="1" applyAlignment="1">
      <alignment horizontal="left"/>
    </xf>
    <xf numFmtId="0" fontId="5" fillId="0" borderId="10" xfId="0" applyFont="1" applyFill="1" applyBorder="1" applyAlignment="1">
      <alignment shrinkToFit="1"/>
    </xf>
    <xf numFmtId="0" fontId="2" fillId="0" borderId="10" xfId="0" applyFont="1" applyFill="1" applyBorder="1" applyAlignment="1">
      <alignment shrinkToFit="1"/>
    </xf>
    <xf numFmtId="0" fontId="5" fillId="0" borderId="10" xfId="0" applyFont="1" applyFill="1" applyBorder="1" applyAlignment="1">
      <alignment shrinkToFit="1"/>
    </xf>
    <xf numFmtId="0" fontId="2" fillId="0" borderId="10" xfId="0" applyFont="1" applyFill="1" applyBorder="1" applyAlignment="1">
      <alignment shrinkToFit="1"/>
    </xf>
    <xf numFmtId="0" fontId="2" fillId="0" borderId="10" xfId="0" applyFont="1" applyBorder="1" applyAlignment="1">
      <alignment horizontal="center"/>
    </xf>
    <xf numFmtId="0" fontId="2" fillId="0" borderId="10" xfId="0" applyFont="1" applyFill="1" applyBorder="1" applyAlignment="1">
      <alignment horizontal="center" vertical="center" wrapText="1"/>
    </xf>
    <xf numFmtId="0" fontId="3" fillId="0" borderId="0" xfId="0" applyFont="1" applyFill="1" applyAlignment="1">
      <alignment horizontal="right"/>
    </xf>
    <xf numFmtId="0" fontId="5" fillId="0" borderId="0" xfId="0" applyFont="1" applyFill="1" applyAlignment="1">
      <alignment/>
    </xf>
    <xf numFmtId="179" fontId="2" fillId="0" borderId="10" xfId="0" applyNumberFormat="1" applyFont="1" applyFill="1" applyBorder="1" applyAlignment="1">
      <alignment horizontal="center" vertical="center" shrinkToFit="1"/>
    </xf>
    <xf numFmtId="0" fontId="1" fillId="0" borderId="0" xfId="0" applyFont="1" applyFill="1" applyAlignment="1">
      <alignment/>
    </xf>
    <xf numFmtId="49" fontId="9" fillId="0" borderId="11" xfId="0" applyNumberFormat="1" applyFont="1" applyFill="1" applyBorder="1" applyAlignment="1" applyProtection="1">
      <alignment vertical="center" wrapText="1"/>
      <protection/>
    </xf>
    <xf numFmtId="0" fontId="2" fillId="0" borderId="10" xfId="0" applyFont="1" applyFill="1" applyBorder="1" applyAlignment="1">
      <alignment horizontal="center" vertical="center" shrinkToFit="1"/>
    </xf>
    <xf numFmtId="0" fontId="2" fillId="0" borderId="0" xfId="0" applyFont="1" applyFill="1" applyBorder="1" applyAlignment="1">
      <alignment horizontal="left"/>
    </xf>
    <xf numFmtId="0" fontId="8" fillId="0" borderId="0" xfId="0" applyFont="1" applyFill="1" applyAlignment="1">
      <alignment horizont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49" fontId="2" fillId="0" borderId="10" xfId="0" applyNumberFormat="1" applyFont="1" applyFill="1" applyBorder="1" applyAlignment="1">
      <alignment horizontal="left" vertical="center" shrinkToFit="1"/>
    </xf>
    <xf numFmtId="49" fontId="2" fillId="0" borderId="10" xfId="0" applyNumberFormat="1" applyFont="1" applyFill="1" applyBorder="1" applyAlignment="1">
      <alignment horizontal="left" vertical="center" shrinkToFit="1"/>
    </xf>
    <xf numFmtId="0" fontId="5" fillId="0" borderId="10" xfId="0" applyFont="1" applyFill="1" applyBorder="1" applyAlignment="1">
      <alignment horizontal="center" vertical="center" shrinkToFit="1"/>
    </xf>
    <xf numFmtId="49" fontId="2" fillId="0" borderId="16" xfId="0" applyNumberFormat="1" applyFont="1" applyFill="1" applyBorder="1" applyAlignment="1">
      <alignment vertical="center" shrinkToFit="1"/>
    </xf>
    <xf numFmtId="49" fontId="2" fillId="0" borderId="17" xfId="0" applyNumberFormat="1" applyFont="1" applyFill="1" applyBorder="1" applyAlignment="1">
      <alignment vertical="center" shrinkToFit="1"/>
    </xf>
    <xf numFmtId="49" fontId="2" fillId="0" borderId="15" xfId="0" applyNumberFormat="1" applyFont="1" applyFill="1" applyBorder="1" applyAlignment="1">
      <alignment vertical="center" shrinkToFit="1"/>
    </xf>
    <xf numFmtId="0" fontId="2" fillId="0" borderId="18" xfId="0" applyFont="1" applyFill="1" applyBorder="1" applyAlignment="1">
      <alignment horizontal="left"/>
    </xf>
    <xf numFmtId="0" fontId="2" fillId="0" borderId="0" xfId="0" applyFont="1" applyFill="1" applyBorder="1" applyAlignment="1">
      <alignment horizontal="left" shrinkToFit="1"/>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8" xfId="0" applyFont="1" applyFill="1" applyBorder="1" applyAlignment="1">
      <alignment horizontal="left" shrinkToFit="1"/>
    </xf>
    <xf numFmtId="0" fontId="2" fillId="0" borderId="0" xfId="0" applyFont="1" applyFill="1" applyBorder="1" applyAlignment="1">
      <alignment horizontal="left" wrapText="1" shrinkToFit="1"/>
    </xf>
    <xf numFmtId="0" fontId="2" fillId="0" borderId="19" xfId="0" applyFont="1" applyFill="1" applyBorder="1" applyAlignment="1">
      <alignment horizontal="center" vertical="center" wrapText="1" shrinkToFit="1"/>
    </xf>
    <xf numFmtId="49" fontId="25" fillId="0" borderId="11" xfId="0" applyNumberFormat="1" applyFont="1" applyFill="1" applyBorder="1" applyAlignment="1" applyProtection="1">
      <alignmen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pane xSplit="1" ySplit="5" topLeftCell="B15" activePane="bottomRight" state="frozen"/>
      <selection pane="topLeft" activeCell="A1" sqref="A1"/>
      <selection pane="topRight" activeCell="B1" sqref="B1"/>
      <selection pane="bottomLeft" activeCell="A6" sqref="A6"/>
      <selection pane="bottomRight" activeCell="F25" sqref="F25"/>
    </sheetView>
  </sheetViews>
  <sheetFormatPr defaultColWidth="9.140625" defaultRowHeight="12.75"/>
  <cols>
    <col min="1" max="1" width="28.8515625" style="1" customWidth="1"/>
    <col min="2" max="2" width="4.7109375" style="1" customWidth="1"/>
    <col min="3" max="3" width="16.140625" style="1" customWidth="1"/>
    <col min="4" max="4" width="28.7109375" style="1" customWidth="1"/>
    <col min="5" max="5" width="4.28125" style="1" customWidth="1"/>
    <col min="6" max="6" width="16.28125" style="1" customWidth="1"/>
    <col min="7" max="7" width="9.7109375" style="1" customWidth="1"/>
    <col min="8" max="16384" width="9.140625" style="1" customWidth="1"/>
  </cols>
  <sheetData>
    <row r="1" spans="1:6" ht="25.5">
      <c r="A1" s="43" t="s">
        <v>53</v>
      </c>
      <c r="B1" s="43"/>
      <c r="C1" s="43"/>
      <c r="D1" s="43"/>
      <c r="E1" s="43"/>
      <c r="F1" s="43"/>
    </row>
    <row r="2" spans="1:6" ht="14.25">
      <c r="A2" s="12"/>
      <c r="B2" s="12"/>
      <c r="C2" s="12"/>
      <c r="D2" s="12"/>
      <c r="E2" s="12"/>
      <c r="F2" s="13" t="s">
        <v>54</v>
      </c>
    </row>
    <row r="3" spans="1:6" s="3" customFormat="1" ht="17.25" customHeight="1">
      <c r="A3" s="14" t="s">
        <v>207</v>
      </c>
      <c r="B3" s="14"/>
      <c r="C3" s="12"/>
      <c r="D3" s="12"/>
      <c r="E3" s="12"/>
      <c r="F3" s="13" t="s">
        <v>52</v>
      </c>
    </row>
    <row r="4" spans="1:6" s="3" customFormat="1" ht="18" customHeight="1">
      <c r="A4" s="41" t="s">
        <v>37</v>
      </c>
      <c r="B4" s="41"/>
      <c r="C4" s="41" t="s">
        <v>50</v>
      </c>
      <c r="D4" s="41" t="s">
        <v>0</v>
      </c>
      <c r="E4" s="41"/>
      <c r="F4" s="41" t="s">
        <v>50</v>
      </c>
    </row>
    <row r="5" spans="1:6" s="3" customFormat="1" ht="18" customHeight="1">
      <c r="A5" s="8" t="s">
        <v>100</v>
      </c>
      <c r="B5" s="8" t="s">
        <v>55</v>
      </c>
      <c r="C5" s="8" t="s">
        <v>56</v>
      </c>
      <c r="D5" s="8" t="s">
        <v>100</v>
      </c>
      <c r="E5" s="8" t="s">
        <v>55</v>
      </c>
      <c r="F5" s="8" t="s">
        <v>56</v>
      </c>
    </row>
    <row r="6" spans="1:6" s="3" customFormat="1" ht="18" customHeight="1">
      <c r="A6" s="8" t="s">
        <v>101</v>
      </c>
      <c r="B6" s="8"/>
      <c r="C6" s="8">
        <v>1</v>
      </c>
      <c r="D6" s="8" t="s">
        <v>101</v>
      </c>
      <c r="E6" s="8"/>
      <c r="F6" s="8">
        <v>2</v>
      </c>
    </row>
    <row r="7" spans="1:6" s="3" customFormat="1" ht="18" customHeight="1">
      <c r="A7" s="6" t="s">
        <v>48</v>
      </c>
      <c r="B7" s="6">
        <v>1</v>
      </c>
      <c r="C7" s="9">
        <v>3886.16</v>
      </c>
      <c r="D7" s="6" t="s">
        <v>18</v>
      </c>
      <c r="E7" s="6">
        <v>37</v>
      </c>
      <c r="F7" s="9"/>
    </row>
    <row r="8" spans="1:6" s="3" customFormat="1" ht="18" customHeight="1">
      <c r="A8" s="6" t="s">
        <v>190</v>
      </c>
      <c r="B8" s="6">
        <v>2</v>
      </c>
      <c r="C8" s="9"/>
      <c r="D8" s="6" t="s">
        <v>2</v>
      </c>
      <c r="E8" s="6">
        <v>38</v>
      </c>
      <c r="F8" s="9"/>
    </row>
    <row r="9" spans="1:6" s="3" customFormat="1" ht="18" customHeight="1">
      <c r="A9" s="6" t="s">
        <v>17</v>
      </c>
      <c r="B9" s="6">
        <v>3</v>
      </c>
      <c r="C9" s="9"/>
      <c r="D9" s="6" t="s">
        <v>46</v>
      </c>
      <c r="E9" s="6">
        <v>39</v>
      </c>
      <c r="F9" s="9"/>
    </row>
    <row r="10" spans="1:6" s="3" customFormat="1" ht="18" customHeight="1">
      <c r="A10" s="6" t="s">
        <v>15</v>
      </c>
      <c r="B10" s="6">
        <v>4</v>
      </c>
      <c r="C10" s="9"/>
      <c r="D10" s="6" t="s">
        <v>43</v>
      </c>
      <c r="E10" s="6">
        <v>40</v>
      </c>
      <c r="F10" s="9"/>
    </row>
    <row r="11" spans="1:6" s="3" customFormat="1" ht="18" customHeight="1">
      <c r="A11" s="6" t="s">
        <v>47</v>
      </c>
      <c r="B11" s="6">
        <v>5</v>
      </c>
      <c r="C11" s="9">
        <v>1521.98</v>
      </c>
      <c r="D11" s="6" t="s">
        <v>10</v>
      </c>
      <c r="E11" s="6">
        <v>41</v>
      </c>
      <c r="F11" s="9"/>
    </row>
    <row r="12" spans="1:6" s="3" customFormat="1" ht="18" customHeight="1">
      <c r="A12" s="6" t="s">
        <v>28</v>
      </c>
      <c r="B12" s="6">
        <v>6</v>
      </c>
      <c r="C12" s="9"/>
      <c r="D12" s="6" t="s">
        <v>32</v>
      </c>
      <c r="E12" s="6">
        <v>42</v>
      </c>
      <c r="F12" s="9"/>
    </row>
    <row r="13" spans="1:6" s="3" customFormat="1" ht="18" customHeight="1">
      <c r="A13" s="6" t="s">
        <v>11</v>
      </c>
      <c r="B13" s="6">
        <v>7</v>
      </c>
      <c r="C13" s="9">
        <v>564.37</v>
      </c>
      <c r="D13" s="6" t="s">
        <v>1</v>
      </c>
      <c r="E13" s="6">
        <v>43</v>
      </c>
      <c r="F13" s="9"/>
    </row>
    <row r="14" spans="1:6" s="3" customFormat="1" ht="18" customHeight="1">
      <c r="A14" s="6"/>
      <c r="B14" s="10">
        <v>8</v>
      </c>
      <c r="C14" s="7"/>
      <c r="D14" s="6" t="s">
        <v>3</v>
      </c>
      <c r="E14" s="6">
        <v>44</v>
      </c>
      <c r="F14" s="9">
        <v>2.45</v>
      </c>
    </row>
    <row r="15" spans="1:6" s="3" customFormat="1" ht="18" customHeight="1">
      <c r="A15" s="6"/>
      <c r="B15" s="6">
        <v>9</v>
      </c>
      <c r="C15" s="7"/>
      <c r="D15" s="6" t="s">
        <v>39</v>
      </c>
      <c r="E15" s="6">
        <v>45</v>
      </c>
      <c r="F15" s="9">
        <v>90.43</v>
      </c>
    </row>
    <row r="16" spans="1:6" s="3" customFormat="1" ht="18" customHeight="1">
      <c r="A16" s="6"/>
      <c r="B16" s="6">
        <v>10</v>
      </c>
      <c r="C16" s="7"/>
      <c r="D16" s="6" t="s">
        <v>29</v>
      </c>
      <c r="E16" s="6">
        <v>46</v>
      </c>
      <c r="F16" s="9"/>
    </row>
    <row r="17" spans="1:6" s="3" customFormat="1" ht="18" customHeight="1">
      <c r="A17" s="6"/>
      <c r="B17" s="6">
        <v>11</v>
      </c>
      <c r="C17" s="7"/>
      <c r="D17" s="6" t="s">
        <v>26</v>
      </c>
      <c r="E17" s="6">
        <v>47</v>
      </c>
      <c r="F17" s="9">
        <v>10.01</v>
      </c>
    </row>
    <row r="18" spans="1:6" s="3" customFormat="1" ht="18" customHeight="1">
      <c r="A18" s="6"/>
      <c r="B18" s="6">
        <v>12</v>
      </c>
      <c r="C18" s="7"/>
      <c r="D18" s="6" t="s">
        <v>49</v>
      </c>
      <c r="E18" s="6">
        <v>48</v>
      </c>
      <c r="F18" s="9"/>
    </row>
    <row r="19" spans="1:6" s="3" customFormat="1" ht="18" customHeight="1">
      <c r="A19" s="6"/>
      <c r="B19" s="6">
        <v>13</v>
      </c>
      <c r="C19" s="7"/>
      <c r="D19" s="6" t="s">
        <v>25</v>
      </c>
      <c r="E19" s="6">
        <v>49</v>
      </c>
      <c r="F19" s="9"/>
    </row>
    <row r="20" spans="1:6" s="3" customFormat="1" ht="18" customHeight="1">
      <c r="A20" s="6"/>
      <c r="B20" s="6">
        <v>14</v>
      </c>
      <c r="C20" s="7"/>
      <c r="D20" s="6" t="s">
        <v>35</v>
      </c>
      <c r="E20" s="6">
        <v>50</v>
      </c>
      <c r="F20" s="9"/>
    </row>
    <row r="21" spans="1:6" s="3" customFormat="1" ht="18" customHeight="1">
      <c r="A21" s="6"/>
      <c r="B21" s="6">
        <v>15</v>
      </c>
      <c r="C21" s="7"/>
      <c r="D21" s="6" t="s">
        <v>7</v>
      </c>
      <c r="E21" s="6">
        <v>51</v>
      </c>
      <c r="F21" s="9"/>
    </row>
    <row r="22" spans="1:6" s="3" customFormat="1" ht="18" customHeight="1">
      <c r="A22" s="6"/>
      <c r="B22" s="6">
        <v>16</v>
      </c>
      <c r="C22" s="7"/>
      <c r="D22" s="6" t="s">
        <v>27</v>
      </c>
      <c r="E22" s="6">
        <v>52</v>
      </c>
      <c r="F22" s="9"/>
    </row>
    <row r="23" spans="1:6" s="3" customFormat="1" ht="18" customHeight="1">
      <c r="A23" s="6"/>
      <c r="B23" s="6">
        <v>17</v>
      </c>
      <c r="C23" s="7"/>
      <c r="D23" s="6" t="s">
        <v>13</v>
      </c>
      <c r="E23" s="6">
        <v>53</v>
      </c>
      <c r="F23" s="9"/>
    </row>
    <row r="24" spans="1:6" s="3" customFormat="1" ht="18" customHeight="1">
      <c r="A24" s="6"/>
      <c r="B24" s="6">
        <v>18</v>
      </c>
      <c r="C24" s="7"/>
      <c r="D24" s="6" t="s">
        <v>8</v>
      </c>
      <c r="E24" s="6">
        <v>54</v>
      </c>
      <c r="F24" s="9"/>
    </row>
    <row r="25" spans="1:6" s="3" customFormat="1" ht="18" customHeight="1">
      <c r="A25" s="6"/>
      <c r="B25" s="6">
        <v>19</v>
      </c>
      <c r="C25" s="7"/>
      <c r="D25" s="6" t="s">
        <v>14</v>
      </c>
      <c r="E25" s="6">
        <v>55</v>
      </c>
      <c r="F25" s="9">
        <v>6205.45</v>
      </c>
    </row>
    <row r="26" spans="1:6" s="3" customFormat="1" ht="18" customHeight="1">
      <c r="A26" s="6"/>
      <c r="B26" s="6">
        <v>20</v>
      </c>
      <c r="C26" s="7"/>
      <c r="D26" s="6" t="s">
        <v>42</v>
      </c>
      <c r="E26" s="6">
        <v>56</v>
      </c>
      <c r="F26" s="9"/>
    </row>
    <row r="27" spans="1:6" s="3" customFormat="1" ht="18" customHeight="1">
      <c r="A27" s="6"/>
      <c r="B27" s="6">
        <v>21</v>
      </c>
      <c r="C27" s="7"/>
      <c r="D27" s="6" t="s">
        <v>60</v>
      </c>
      <c r="E27" s="6">
        <v>57</v>
      </c>
      <c r="F27" s="9"/>
    </row>
    <row r="28" spans="1:6" s="3" customFormat="1" ht="18" customHeight="1">
      <c r="A28" s="6"/>
      <c r="B28" s="6">
        <v>22</v>
      </c>
      <c r="C28" s="7"/>
      <c r="D28" s="6" t="s">
        <v>61</v>
      </c>
      <c r="E28" s="6">
        <v>58</v>
      </c>
      <c r="F28" s="9"/>
    </row>
    <row r="29" spans="1:6" s="3" customFormat="1" ht="18" customHeight="1">
      <c r="A29" s="11"/>
      <c r="B29" s="6">
        <v>23</v>
      </c>
      <c r="C29" s="9"/>
      <c r="D29" s="6" t="s">
        <v>62</v>
      </c>
      <c r="E29" s="6">
        <v>59</v>
      </c>
      <c r="F29" s="9"/>
    </row>
    <row r="30" spans="1:6" s="3" customFormat="1" ht="18" customHeight="1">
      <c r="A30" s="11" t="s">
        <v>23</v>
      </c>
      <c r="B30" s="6">
        <v>24</v>
      </c>
      <c r="C30" s="9">
        <f>SUM(C7,C9:C13)</f>
        <v>5972.509999999999</v>
      </c>
      <c r="D30" s="11" t="s">
        <v>38</v>
      </c>
      <c r="E30" s="6">
        <v>83</v>
      </c>
      <c r="F30" s="9">
        <f>SUM(F7:F29)</f>
        <v>6308.34</v>
      </c>
    </row>
    <row r="31" spans="1:6" s="3" customFormat="1" ht="18" customHeight="1">
      <c r="A31" s="6" t="s">
        <v>58</v>
      </c>
      <c r="B31" s="6">
        <v>25</v>
      </c>
      <c r="C31" s="9"/>
      <c r="D31" s="6" t="s">
        <v>63</v>
      </c>
      <c r="E31" s="6">
        <v>84</v>
      </c>
      <c r="F31" s="9">
        <v>222.45</v>
      </c>
    </row>
    <row r="32" spans="1:6" s="3" customFormat="1" ht="18" customHeight="1">
      <c r="A32" s="6" t="s">
        <v>59</v>
      </c>
      <c r="B32" s="6">
        <v>26</v>
      </c>
      <c r="C32" s="9">
        <v>824.78</v>
      </c>
      <c r="D32" s="6" t="s">
        <v>64</v>
      </c>
      <c r="E32" s="6">
        <v>89</v>
      </c>
      <c r="F32" s="9">
        <v>266.5</v>
      </c>
    </row>
    <row r="33" spans="1:6" s="3" customFormat="1" ht="18" customHeight="1">
      <c r="A33" s="6" t="s">
        <v>50</v>
      </c>
      <c r="B33" s="6"/>
      <c r="C33" s="7"/>
      <c r="D33" s="6"/>
      <c r="E33" s="6"/>
      <c r="F33" s="9"/>
    </row>
    <row r="34" spans="1:6" s="3" customFormat="1" ht="18" customHeight="1">
      <c r="A34" s="11" t="s">
        <v>5</v>
      </c>
      <c r="B34" s="6">
        <v>36</v>
      </c>
      <c r="C34" s="9">
        <f>SUM(C30:C32)</f>
        <v>6797.289999999999</v>
      </c>
      <c r="D34" s="11" t="s">
        <v>40</v>
      </c>
      <c r="E34" s="6">
        <v>95</v>
      </c>
      <c r="F34" s="9">
        <f>SUM(F30:F32)</f>
        <v>6797.29</v>
      </c>
    </row>
    <row r="35" spans="1:6" s="3" customFormat="1" ht="18.75" customHeight="1">
      <c r="A35" s="42" t="s">
        <v>65</v>
      </c>
      <c r="B35" s="42"/>
      <c r="C35" s="42" t="s">
        <v>50</v>
      </c>
      <c r="D35" s="42" t="s">
        <v>50</v>
      </c>
      <c r="E35" s="42"/>
      <c r="F35" s="42" t="s">
        <v>50</v>
      </c>
    </row>
    <row r="37" ht="12.75">
      <c r="C37" s="2"/>
    </row>
  </sheetData>
  <sheetProtection/>
  <mergeCells count="4">
    <mergeCell ref="A4:C4"/>
    <mergeCell ref="D4:F4"/>
    <mergeCell ref="A35:F35"/>
    <mergeCell ref="A1:F1"/>
  </mergeCells>
  <printOptions horizontalCentered="1" verticalCentered="1"/>
  <pageMargins left="0.11" right="0.13" top="0.65" bottom="0.4" header="0.5118110236220472" footer="0.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27"/>
  <sheetViews>
    <sheetView showGridLines="0" showZeros="0" zoomScalePageLayoutView="0" workbookViewId="0" topLeftCell="A1">
      <pane xSplit="5" ySplit="8" topLeftCell="F9" activePane="bottomRight" state="frozen"/>
      <selection pane="topLeft" activeCell="A1" sqref="A1"/>
      <selection pane="topRight" activeCell="E1" sqref="E1"/>
      <selection pane="bottomLeft" activeCell="A9" sqref="A9"/>
      <selection pane="bottomRight" activeCell="H16" sqref="H16"/>
    </sheetView>
  </sheetViews>
  <sheetFormatPr defaultColWidth="9.140625" defaultRowHeight="12.75"/>
  <cols>
    <col min="1" max="1" width="9.140625" style="1" customWidth="1"/>
    <col min="2" max="3" width="3.140625" style="1" customWidth="1"/>
    <col min="4" max="4" width="4.140625" style="1" customWidth="1"/>
    <col min="5" max="5" width="32.57421875" style="1" customWidth="1"/>
    <col min="6" max="6" width="14.421875" style="1" customWidth="1"/>
    <col min="7" max="7" width="15.140625" style="1" customWidth="1"/>
    <col min="8" max="8" width="9.8515625" style="1" customWidth="1"/>
    <col min="9" max="9" width="11.140625" style="1" customWidth="1"/>
    <col min="10" max="10" width="9.28125" style="1" customWidth="1"/>
    <col min="11" max="11" width="10.28125" style="1" customWidth="1"/>
    <col min="12" max="12" width="9.8515625" style="1" customWidth="1"/>
    <col min="13" max="13" width="9.7109375" style="1" customWidth="1"/>
    <col min="14" max="16384" width="9.140625" style="1" customWidth="1"/>
  </cols>
  <sheetData>
    <row r="1" spans="2:12" ht="25.5">
      <c r="B1" s="43" t="s">
        <v>203</v>
      </c>
      <c r="C1" s="43"/>
      <c r="D1" s="43"/>
      <c r="E1" s="43"/>
      <c r="F1" s="43"/>
      <c r="G1" s="43"/>
      <c r="H1" s="43"/>
      <c r="I1" s="43"/>
      <c r="J1" s="43"/>
      <c r="K1" s="43"/>
      <c r="L1" s="43"/>
    </row>
    <row r="2" ht="15">
      <c r="L2" s="17" t="s">
        <v>72</v>
      </c>
    </row>
    <row r="3" spans="2:12" ht="15">
      <c r="B3" s="14" t="s">
        <v>51</v>
      </c>
      <c r="E3" s="39" t="s">
        <v>208</v>
      </c>
      <c r="H3" s="16"/>
      <c r="L3" s="17" t="s">
        <v>73</v>
      </c>
    </row>
    <row r="4" spans="2:12" ht="15" customHeight="1">
      <c r="B4" s="45" t="s">
        <v>102</v>
      </c>
      <c r="C4" s="45" t="s">
        <v>50</v>
      </c>
      <c r="D4" s="45" t="s">
        <v>50</v>
      </c>
      <c r="E4" s="45" t="s">
        <v>50</v>
      </c>
      <c r="F4" s="44" t="s">
        <v>57</v>
      </c>
      <c r="G4" s="44" t="s">
        <v>66</v>
      </c>
      <c r="H4" s="44" t="s">
        <v>67</v>
      </c>
      <c r="I4" s="44" t="s">
        <v>68</v>
      </c>
      <c r="J4" s="44" t="s">
        <v>69</v>
      </c>
      <c r="K4" s="44" t="s">
        <v>70</v>
      </c>
      <c r="L4" s="44" t="s">
        <v>71</v>
      </c>
    </row>
    <row r="5" spans="2:12" ht="15" customHeight="1">
      <c r="B5" s="44" t="s">
        <v>74</v>
      </c>
      <c r="C5" s="44" t="s">
        <v>50</v>
      </c>
      <c r="D5" s="44" t="s">
        <v>50</v>
      </c>
      <c r="E5" s="45" t="s">
        <v>41</v>
      </c>
      <c r="F5" s="44" t="s">
        <v>50</v>
      </c>
      <c r="G5" s="44" t="s">
        <v>50</v>
      </c>
      <c r="H5" s="44" t="s">
        <v>50</v>
      </c>
      <c r="I5" s="44" t="s">
        <v>50</v>
      </c>
      <c r="J5" s="44" t="s">
        <v>50</v>
      </c>
      <c r="K5" s="44" t="s">
        <v>50</v>
      </c>
      <c r="L5" s="44" t="s">
        <v>20</v>
      </c>
    </row>
    <row r="6" spans="2:12" ht="15" customHeight="1">
      <c r="B6" s="44" t="s">
        <v>50</v>
      </c>
      <c r="C6" s="44" t="s">
        <v>50</v>
      </c>
      <c r="D6" s="44" t="s">
        <v>50</v>
      </c>
      <c r="E6" s="45" t="s">
        <v>50</v>
      </c>
      <c r="F6" s="44" t="s">
        <v>50</v>
      </c>
      <c r="G6" s="44" t="s">
        <v>50</v>
      </c>
      <c r="H6" s="44" t="s">
        <v>50</v>
      </c>
      <c r="I6" s="44" t="s">
        <v>50</v>
      </c>
      <c r="J6" s="44" t="s">
        <v>50</v>
      </c>
      <c r="K6" s="44" t="s">
        <v>50</v>
      </c>
      <c r="L6" s="44" t="s">
        <v>50</v>
      </c>
    </row>
    <row r="7" spans="2:12" ht="15" customHeight="1">
      <c r="B7" s="44" t="s">
        <v>50</v>
      </c>
      <c r="C7" s="44" t="s">
        <v>50</v>
      </c>
      <c r="D7" s="44" t="s">
        <v>50</v>
      </c>
      <c r="E7" s="45" t="s">
        <v>50</v>
      </c>
      <c r="F7" s="44" t="s">
        <v>50</v>
      </c>
      <c r="G7" s="44" t="s">
        <v>50</v>
      </c>
      <c r="H7" s="44" t="s">
        <v>50</v>
      </c>
      <c r="I7" s="44" t="s">
        <v>50</v>
      </c>
      <c r="J7" s="44" t="s">
        <v>50</v>
      </c>
      <c r="K7" s="44" t="s">
        <v>50</v>
      </c>
      <c r="L7" s="44" t="s">
        <v>50</v>
      </c>
    </row>
    <row r="8" spans="2:12" ht="15" customHeight="1">
      <c r="B8" s="45" t="s">
        <v>4</v>
      </c>
      <c r="C8" s="45"/>
      <c r="D8" s="45"/>
      <c r="E8" s="45"/>
      <c r="F8" s="18" t="s">
        <v>12</v>
      </c>
      <c r="G8" s="18" t="s">
        <v>45</v>
      </c>
      <c r="H8" s="18" t="s">
        <v>21</v>
      </c>
      <c r="I8" s="18" t="s">
        <v>33</v>
      </c>
      <c r="J8" s="18" t="s">
        <v>16</v>
      </c>
      <c r="K8" s="18" t="s">
        <v>44</v>
      </c>
      <c r="L8" s="18" t="s">
        <v>24</v>
      </c>
    </row>
    <row r="9" spans="2:12" ht="16.5" customHeight="1">
      <c r="B9" s="48" t="s">
        <v>19</v>
      </c>
      <c r="C9" s="48"/>
      <c r="D9" s="48"/>
      <c r="E9" s="48"/>
      <c r="F9" s="19">
        <f>SUM(G9:L9)</f>
        <v>0</v>
      </c>
      <c r="G9" s="19"/>
      <c r="H9" s="19"/>
      <c r="I9" s="19"/>
      <c r="J9" s="19"/>
      <c r="K9" s="19"/>
      <c r="L9" s="19"/>
    </row>
    <row r="10" spans="2:12" ht="16.5" customHeight="1">
      <c r="B10" s="46" t="s">
        <v>209</v>
      </c>
      <c r="C10" s="47"/>
      <c r="D10" s="47"/>
      <c r="E10" s="40" t="s">
        <v>224</v>
      </c>
      <c r="F10" s="19">
        <v>2.45</v>
      </c>
      <c r="G10" s="19">
        <v>2.45</v>
      </c>
      <c r="H10" s="19"/>
      <c r="I10" s="19"/>
      <c r="J10" s="19"/>
      <c r="K10" s="19"/>
      <c r="L10" s="19"/>
    </row>
    <row r="11" spans="2:12" ht="16.5" customHeight="1">
      <c r="B11" s="46" t="s">
        <v>210</v>
      </c>
      <c r="C11" s="47"/>
      <c r="D11" s="47"/>
      <c r="E11" s="40" t="s">
        <v>225</v>
      </c>
      <c r="F11" s="19">
        <v>2.45</v>
      </c>
      <c r="G11" s="19">
        <v>2.45</v>
      </c>
      <c r="H11" s="19"/>
      <c r="I11" s="19"/>
      <c r="J11" s="19"/>
      <c r="K11" s="19"/>
      <c r="L11" s="19"/>
    </row>
    <row r="12" spans="2:12" ht="16.5" customHeight="1">
      <c r="B12" s="46" t="s">
        <v>211</v>
      </c>
      <c r="C12" s="47"/>
      <c r="D12" s="47"/>
      <c r="E12" s="40" t="s">
        <v>226</v>
      </c>
      <c r="F12" s="19">
        <v>2.45</v>
      </c>
      <c r="G12" s="19">
        <v>2.45</v>
      </c>
      <c r="H12" s="19"/>
      <c r="I12" s="19"/>
      <c r="J12" s="19"/>
      <c r="K12" s="19"/>
      <c r="L12" s="19"/>
    </row>
    <row r="13" spans="2:12" ht="16.5" customHeight="1">
      <c r="B13" s="46" t="s">
        <v>212</v>
      </c>
      <c r="C13" s="47" t="s">
        <v>50</v>
      </c>
      <c r="D13" s="47" t="s">
        <v>50</v>
      </c>
      <c r="E13" s="24" t="s">
        <v>227</v>
      </c>
      <c r="F13" s="19">
        <v>113.43</v>
      </c>
      <c r="G13" s="19">
        <v>113.43</v>
      </c>
      <c r="H13" s="19"/>
      <c r="I13" s="19"/>
      <c r="J13" s="19"/>
      <c r="K13" s="19"/>
      <c r="L13" s="19"/>
    </row>
    <row r="14" spans="2:12" ht="16.5" customHeight="1">
      <c r="B14" s="46" t="s">
        <v>213</v>
      </c>
      <c r="C14" s="47"/>
      <c r="D14" s="47"/>
      <c r="E14" s="24" t="s">
        <v>228</v>
      </c>
      <c r="F14" s="19">
        <v>113.43</v>
      </c>
      <c r="G14" s="19">
        <v>113.43</v>
      </c>
      <c r="H14" s="19"/>
      <c r="I14" s="19"/>
      <c r="J14" s="19"/>
      <c r="K14" s="19"/>
      <c r="L14" s="19"/>
    </row>
    <row r="15" spans="2:12" ht="16.5" customHeight="1">
      <c r="B15" s="46" t="s">
        <v>214</v>
      </c>
      <c r="C15" s="47" t="s">
        <v>50</v>
      </c>
      <c r="D15" s="47" t="s">
        <v>50</v>
      </c>
      <c r="E15" s="24" t="s">
        <v>229</v>
      </c>
      <c r="F15" s="19">
        <v>113.43</v>
      </c>
      <c r="G15" s="19">
        <v>113.43</v>
      </c>
      <c r="H15" s="19"/>
      <c r="I15" s="19"/>
      <c r="J15" s="19"/>
      <c r="K15" s="19"/>
      <c r="L15" s="19"/>
    </row>
    <row r="16" spans="2:12" ht="16.5" customHeight="1">
      <c r="B16" s="46" t="s">
        <v>215</v>
      </c>
      <c r="C16" s="47" t="s">
        <v>50</v>
      </c>
      <c r="D16" s="47" t="s">
        <v>50</v>
      </c>
      <c r="E16" s="24" t="s">
        <v>230</v>
      </c>
      <c r="F16" s="19">
        <v>100</v>
      </c>
      <c r="G16" s="19">
        <v>100</v>
      </c>
      <c r="H16" s="19"/>
      <c r="I16" s="19"/>
      <c r="J16" s="19"/>
      <c r="K16" s="19"/>
      <c r="L16" s="19"/>
    </row>
    <row r="17" spans="2:12" ht="16.5" customHeight="1">
      <c r="B17" s="46" t="s">
        <v>216</v>
      </c>
      <c r="C17" s="47" t="s">
        <v>50</v>
      </c>
      <c r="D17" s="47" t="s">
        <v>50</v>
      </c>
      <c r="E17" s="24" t="s">
        <v>231</v>
      </c>
      <c r="F17" s="19">
        <v>100</v>
      </c>
      <c r="G17" s="19">
        <v>100</v>
      </c>
      <c r="H17" s="19"/>
      <c r="I17" s="19"/>
      <c r="J17" s="19"/>
      <c r="K17" s="19"/>
      <c r="L17" s="19"/>
    </row>
    <row r="18" spans="2:12" ht="16.5" customHeight="1">
      <c r="B18" s="46" t="s">
        <v>217</v>
      </c>
      <c r="C18" s="47" t="s">
        <v>50</v>
      </c>
      <c r="D18" s="47" t="s">
        <v>50</v>
      </c>
      <c r="E18" s="24" t="s">
        <v>232</v>
      </c>
      <c r="F18" s="19">
        <v>100</v>
      </c>
      <c r="G18" s="19">
        <v>100</v>
      </c>
      <c r="H18" s="19"/>
      <c r="I18" s="19"/>
      <c r="J18" s="19"/>
      <c r="K18" s="19"/>
      <c r="L18" s="19"/>
    </row>
    <row r="19" spans="2:12" ht="16.5" customHeight="1">
      <c r="B19" s="46" t="s">
        <v>218</v>
      </c>
      <c r="C19" s="47" t="s">
        <v>50</v>
      </c>
      <c r="D19" s="47" t="s">
        <v>50</v>
      </c>
      <c r="E19" s="24" t="s">
        <v>233</v>
      </c>
      <c r="F19" s="19">
        <v>5756.62</v>
      </c>
      <c r="G19" s="19">
        <v>3670.27</v>
      </c>
      <c r="H19" s="19"/>
      <c r="I19" s="19"/>
      <c r="J19" s="19">
        <v>1521.98</v>
      </c>
      <c r="K19" s="19"/>
      <c r="L19" s="19">
        <v>564.37</v>
      </c>
    </row>
    <row r="20" spans="2:12" ht="16.5" customHeight="1">
      <c r="B20" s="46" t="s">
        <v>219</v>
      </c>
      <c r="C20" s="47" t="s">
        <v>50</v>
      </c>
      <c r="D20" s="47" t="s">
        <v>50</v>
      </c>
      <c r="E20" s="24" t="s">
        <v>234</v>
      </c>
      <c r="F20" s="19">
        <v>106.98</v>
      </c>
      <c r="G20" s="19">
        <v>106.98</v>
      </c>
      <c r="H20" s="19"/>
      <c r="I20" s="19"/>
      <c r="J20" s="19"/>
      <c r="K20" s="19"/>
      <c r="L20" s="19"/>
    </row>
    <row r="21" spans="2:12" ht="16.5" customHeight="1">
      <c r="B21" s="46" t="s">
        <v>220</v>
      </c>
      <c r="C21" s="47" t="s">
        <v>50</v>
      </c>
      <c r="D21" s="47" t="s">
        <v>50</v>
      </c>
      <c r="E21" s="24" t="s">
        <v>235</v>
      </c>
      <c r="F21" s="19">
        <v>106.98</v>
      </c>
      <c r="G21" s="19">
        <v>106.98</v>
      </c>
      <c r="H21" s="19"/>
      <c r="I21" s="19"/>
      <c r="J21" s="19"/>
      <c r="K21" s="19"/>
      <c r="L21" s="19"/>
    </row>
    <row r="22" spans="2:12" ht="16.5" customHeight="1">
      <c r="B22" s="46" t="s">
        <v>221</v>
      </c>
      <c r="C22" s="47" t="s">
        <v>50</v>
      </c>
      <c r="D22" s="47" t="s">
        <v>50</v>
      </c>
      <c r="E22" s="24" t="s">
        <v>236</v>
      </c>
      <c r="F22" s="19">
        <v>5649.64</v>
      </c>
      <c r="G22" s="19">
        <v>3563.29</v>
      </c>
      <c r="H22" s="19"/>
      <c r="I22" s="19"/>
      <c r="J22" s="19">
        <v>1521.98</v>
      </c>
      <c r="K22" s="19"/>
      <c r="L22" s="19">
        <v>564.37</v>
      </c>
    </row>
    <row r="23" spans="2:12" ht="16.5" customHeight="1">
      <c r="B23" s="46" t="s">
        <v>222</v>
      </c>
      <c r="C23" s="47" t="s">
        <v>50</v>
      </c>
      <c r="D23" s="47" t="s">
        <v>50</v>
      </c>
      <c r="E23" s="24" t="s">
        <v>238</v>
      </c>
      <c r="F23" s="19">
        <v>29.49</v>
      </c>
      <c r="G23" s="19">
        <v>29.49</v>
      </c>
      <c r="H23" s="19"/>
      <c r="I23" s="19"/>
      <c r="J23" s="19"/>
      <c r="K23" s="19"/>
      <c r="L23" s="19"/>
    </row>
    <row r="24" spans="2:12" ht="16.5" customHeight="1">
      <c r="B24" s="46" t="s">
        <v>223</v>
      </c>
      <c r="C24" s="47" t="s">
        <v>50</v>
      </c>
      <c r="D24" s="47" t="s">
        <v>50</v>
      </c>
      <c r="E24" s="24" t="s">
        <v>237</v>
      </c>
      <c r="F24" s="19">
        <v>5620.15</v>
      </c>
      <c r="G24" s="19">
        <v>3533.8</v>
      </c>
      <c r="H24" s="19"/>
      <c r="I24" s="19"/>
      <c r="J24" s="19">
        <v>1521.98</v>
      </c>
      <c r="K24" s="19"/>
      <c r="L24" s="19">
        <v>564.37</v>
      </c>
    </row>
    <row r="25" spans="2:12" ht="16.5" customHeight="1">
      <c r="B25" s="47" t="s">
        <v>50</v>
      </c>
      <c r="C25" s="47" t="s">
        <v>50</v>
      </c>
      <c r="D25" s="47" t="s">
        <v>50</v>
      </c>
      <c r="E25" s="20" t="s">
        <v>50</v>
      </c>
      <c r="F25" s="19">
        <f>SUM(G25:L25)</f>
        <v>0</v>
      </c>
      <c r="G25" s="19"/>
      <c r="H25" s="19"/>
      <c r="I25" s="19"/>
      <c r="J25" s="19"/>
      <c r="K25" s="19"/>
      <c r="L25" s="19"/>
    </row>
    <row r="26" ht="18.75" customHeight="1">
      <c r="E26" s="14" t="s">
        <v>75</v>
      </c>
    </row>
    <row r="27" ht="15">
      <c r="H27" s="16"/>
    </row>
  </sheetData>
  <sheetProtection/>
  <mergeCells count="29">
    <mergeCell ref="B21:D21"/>
    <mergeCell ref="B23:D23"/>
    <mergeCell ref="B8:E8"/>
    <mergeCell ref="B9:E9"/>
    <mergeCell ref="B10:D10"/>
    <mergeCell ref="B11:D11"/>
    <mergeCell ref="B12:D12"/>
    <mergeCell ref="B13:D13"/>
    <mergeCell ref="B22:D22"/>
    <mergeCell ref="E5:E7"/>
    <mergeCell ref="B24:D24"/>
    <mergeCell ref="B25:D25"/>
    <mergeCell ref="B14:D14"/>
    <mergeCell ref="B15:D15"/>
    <mergeCell ref="B16:D16"/>
    <mergeCell ref="B17:D17"/>
    <mergeCell ref="B18:D18"/>
    <mergeCell ref="B19:D19"/>
    <mergeCell ref="B20:D20"/>
    <mergeCell ref="B1:L1"/>
    <mergeCell ref="I4:I7"/>
    <mergeCell ref="J4:J7"/>
    <mergeCell ref="K4:K7"/>
    <mergeCell ref="L4:L7"/>
    <mergeCell ref="B4:E4"/>
    <mergeCell ref="F4:F7"/>
    <mergeCell ref="G4:G7"/>
    <mergeCell ref="H4:H7"/>
    <mergeCell ref="B5:D7"/>
  </mergeCells>
  <printOptions horizontalCentered="1"/>
  <pageMargins left="0.11" right="0.07" top="0.92" bottom="0.2755905511811024" header="0.3937007874015748" footer="0.11811023622047245"/>
  <pageSetup horizontalDpi="600" verticalDpi="6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J28"/>
  <sheetViews>
    <sheetView showGridLines="0" showZero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G9" sqref="G9"/>
    </sheetView>
  </sheetViews>
  <sheetFormatPr defaultColWidth="9.140625" defaultRowHeight="12.75"/>
  <cols>
    <col min="1" max="2" width="3.140625" style="1" customWidth="1"/>
    <col min="3" max="3" width="4.8515625" style="1" customWidth="1"/>
    <col min="4" max="4" width="33.7109375" style="1" customWidth="1"/>
    <col min="5" max="7" width="17.140625" style="1" customWidth="1"/>
    <col min="8" max="8" width="10.57421875" style="1" customWidth="1"/>
    <col min="9" max="9" width="9.8515625" style="1" customWidth="1"/>
    <col min="10" max="10" width="11.7109375" style="1" customWidth="1"/>
    <col min="11" max="11" width="9.7109375" style="1" customWidth="1"/>
    <col min="12" max="16384" width="9.140625" style="1" customWidth="1"/>
  </cols>
  <sheetData>
    <row r="1" spans="1:10" ht="25.5">
      <c r="A1" s="43" t="s">
        <v>204</v>
      </c>
      <c r="B1" s="43"/>
      <c r="C1" s="43"/>
      <c r="D1" s="43"/>
      <c r="E1" s="43"/>
      <c r="F1" s="43"/>
      <c r="G1" s="43"/>
      <c r="H1" s="43"/>
      <c r="I1" s="43"/>
      <c r="J1" s="43"/>
    </row>
    <row r="2" ht="15">
      <c r="J2" s="17" t="s">
        <v>78</v>
      </c>
    </row>
    <row r="3" spans="1:10" ht="15">
      <c r="A3" s="14" t="s">
        <v>76</v>
      </c>
      <c r="D3" s="39" t="s">
        <v>208</v>
      </c>
      <c r="G3" s="16"/>
      <c r="J3" s="17" t="s">
        <v>77</v>
      </c>
    </row>
    <row r="4" spans="1:10" ht="15" customHeight="1">
      <c r="A4" s="45" t="s">
        <v>103</v>
      </c>
      <c r="B4" s="45" t="s">
        <v>50</v>
      </c>
      <c r="C4" s="45" t="s">
        <v>50</v>
      </c>
      <c r="D4" s="45" t="s">
        <v>50</v>
      </c>
      <c r="E4" s="44" t="s">
        <v>79</v>
      </c>
      <c r="F4" s="44" t="s">
        <v>80</v>
      </c>
      <c r="G4" s="44" t="s">
        <v>81</v>
      </c>
      <c r="H4" s="44" t="s">
        <v>82</v>
      </c>
      <c r="I4" s="44" t="s">
        <v>83</v>
      </c>
      <c r="J4" s="44" t="s">
        <v>84</v>
      </c>
    </row>
    <row r="5" spans="1:10" ht="15" customHeight="1">
      <c r="A5" s="44" t="s">
        <v>74</v>
      </c>
      <c r="B5" s="44" t="s">
        <v>50</v>
      </c>
      <c r="C5" s="44" t="s">
        <v>50</v>
      </c>
      <c r="D5" s="45" t="s">
        <v>98</v>
      </c>
      <c r="E5" s="44" t="s">
        <v>50</v>
      </c>
      <c r="F5" s="44" t="s">
        <v>50</v>
      </c>
      <c r="G5" s="44" t="s">
        <v>50</v>
      </c>
      <c r="H5" s="44" t="s">
        <v>50</v>
      </c>
      <c r="I5" s="44" t="s">
        <v>50</v>
      </c>
      <c r="J5" s="44" t="s">
        <v>20</v>
      </c>
    </row>
    <row r="6" spans="1:10" ht="15" customHeight="1">
      <c r="A6" s="44" t="s">
        <v>50</v>
      </c>
      <c r="B6" s="44" t="s">
        <v>50</v>
      </c>
      <c r="C6" s="44" t="s">
        <v>50</v>
      </c>
      <c r="D6" s="45" t="s">
        <v>50</v>
      </c>
      <c r="E6" s="44" t="s">
        <v>50</v>
      </c>
      <c r="F6" s="44" t="s">
        <v>50</v>
      </c>
      <c r="G6" s="44" t="s">
        <v>50</v>
      </c>
      <c r="H6" s="44" t="s">
        <v>50</v>
      </c>
      <c r="I6" s="44" t="s">
        <v>50</v>
      </c>
      <c r="J6" s="44" t="s">
        <v>50</v>
      </c>
    </row>
    <row r="7" spans="1:10" ht="15" customHeight="1">
      <c r="A7" s="44" t="s">
        <v>50</v>
      </c>
      <c r="B7" s="44" t="s">
        <v>50</v>
      </c>
      <c r="C7" s="44" t="s">
        <v>50</v>
      </c>
      <c r="D7" s="45" t="s">
        <v>50</v>
      </c>
      <c r="E7" s="44" t="s">
        <v>50</v>
      </c>
      <c r="F7" s="44" t="s">
        <v>50</v>
      </c>
      <c r="G7" s="44" t="s">
        <v>50</v>
      </c>
      <c r="H7" s="44" t="s">
        <v>50</v>
      </c>
      <c r="I7" s="44" t="s">
        <v>50</v>
      </c>
      <c r="J7" s="44" t="s">
        <v>50</v>
      </c>
    </row>
    <row r="8" spans="1:10" ht="15" customHeight="1">
      <c r="A8" s="45" t="s">
        <v>4</v>
      </c>
      <c r="B8" s="45"/>
      <c r="C8" s="45"/>
      <c r="D8" s="45"/>
      <c r="E8" s="18" t="s">
        <v>12</v>
      </c>
      <c r="F8" s="18" t="s">
        <v>45</v>
      </c>
      <c r="G8" s="18" t="s">
        <v>21</v>
      </c>
      <c r="H8" s="18" t="s">
        <v>33</v>
      </c>
      <c r="I8" s="18" t="s">
        <v>16</v>
      </c>
      <c r="J8" s="18">
        <v>6</v>
      </c>
    </row>
    <row r="9" spans="1:10" ht="16.5" customHeight="1">
      <c r="A9" s="48" t="s">
        <v>19</v>
      </c>
      <c r="B9" s="48"/>
      <c r="C9" s="48"/>
      <c r="D9" s="48"/>
      <c r="E9" s="19">
        <v>6308.35</v>
      </c>
      <c r="F9" s="19">
        <v>3001.89</v>
      </c>
      <c r="G9" s="19">
        <v>1124.77</v>
      </c>
      <c r="H9" s="19"/>
      <c r="I9" s="19">
        <v>2181.69</v>
      </c>
      <c r="J9" s="19"/>
    </row>
    <row r="10" spans="1:10" ht="16.5" customHeight="1">
      <c r="A10" s="46" t="s">
        <v>209</v>
      </c>
      <c r="B10" s="47"/>
      <c r="C10" s="47"/>
      <c r="D10" s="15" t="s">
        <v>224</v>
      </c>
      <c r="E10" s="19">
        <v>2.45</v>
      </c>
      <c r="F10" s="19"/>
      <c r="G10" s="19">
        <v>2.45</v>
      </c>
      <c r="H10" s="19"/>
      <c r="I10" s="19"/>
      <c r="J10" s="19"/>
    </row>
    <row r="11" spans="1:10" ht="16.5" customHeight="1">
      <c r="A11" s="46" t="s">
        <v>210</v>
      </c>
      <c r="B11" s="47"/>
      <c r="C11" s="47"/>
      <c r="D11" s="15" t="s">
        <v>225</v>
      </c>
      <c r="E11" s="19">
        <v>2.45</v>
      </c>
      <c r="F11" s="19"/>
      <c r="G11" s="19">
        <v>2.45</v>
      </c>
      <c r="H11" s="19"/>
      <c r="I11" s="19"/>
      <c r="J11" s="19"/>
    </row>
    <row r="12" spans="1:10" ht="16.5" customHeight="1">
      <c r="A12" s="46" t="s">
        <v>211</v>
      </c>
      <c r="B12" s="47"/>
      <c r="C12" s="47"/>
      <c r="D12" s="15" t="s">
        <v>245</v>
      </c>
      <c r="E12" s="19">
        <v>2.45</v>
      </c>
      <c r="F12" s="19"/>
      <c r="G12" s="19">
        <v>2.45</v>
      </c>
      <c r="H12" s="19"/>
      <c r="I12" s="19"/>
      <c r="J12" s="19"/>
    </row>
    <row r="13" spans="1:10" ht="16.5" customHeight="1">
      <c r="A13" s="46" t="s">
        <v>212</v>
      </c>
      <c r="B13" s="47" t="s">
        <v>50</v>
      </c>
      <c r="C13" s="47" t="s">
        <v>50</v>
      </c>
      <c r="D13" s="24" t="s">
        <v>227</v>
      </c>
      <c r="E13" s="19">
        <v>90.43</v>
      </c>
      <c r="F13" s="19">
        <v>90.43</v>
      </c>
      <c r="G13" s="19"/>
      <c r="H13" s="19"/>
      <c r="I13" s="19"/>
      <c r="J13" s="19"/>
    </row>
    <row r="14" spans="1:10" ht="16.5" customHeight="1">
      <c r="A14" s="46" t="s">
        <v>213</v>
      </c>
      <c r="B14" s="47"/>
      <c r="C14" s="47"/>
      <c r="D14" s="24" t="s">
        <v>228</v>
      </c>
      <c r="E14" s="19">
        <v>90.43</v>
      </c>
      <c r="F14" s="19">
        <v>90.43</v>
      </c>
      <c r="G14" s="19"/>
      <c r="H14" s="19"/>
      <c r="I14" s="19"/>
      <c r="J14" s="19"/>
    </row>
    <row r="15" spans="1:10" ht="16.5" customHeight="1">
      <c r="A15" s="46" t="s">
        <v>214</v>
      </c>
      <c r="B15" s="47" t="s">
        <v>50</v>
      </c>
      <c r="C15" s="47" t="s">
        <v>50</v>
      </c>
      <c r="D15" s="24" t="s">
        <v>246</v>
      </c>
      <c r="E15" s="19">
        <v>90.43</v>
      </c>
      <c r="F15" s="19">
        <v>90.43</v>
      </c>
      <c r="G15" s="19"/>
      <c r="H15" s="19"/>
      <c r="I15" s="19"/>
      <c r="J15" s="19"/>
    </row>
    <row r="16" spans="1:10" ht="16.5" customHeight="1">
      <c r="A16" s="46" t="s">
        <v>215</v>
      </c>
      <c r="B16" s="47" t="s">
        <v>50</v>
      </c>
      <c r="C16" s="47" t="s">
        <v>50</v>
      </c>
      <c r="D16" s="39" t="s">
        <v>230</v>
      </c>
      <c r="E16" s="19">
        <v>10.01</v>
      </c>
      <c r="F16" s="19"/>
      <c r="G16" s="19">
        <v>10.01</v>
      </c>
      <c r="H16" s="19"/>
      <c r="I16" s="19"/>
      <c r="J16" s="19"/>
    </row>
    <row r="17" spans="1:10" ht="16.5" customHeight="1">
      <c r="A17" s="46" t="s">
        <v>239</v>
      </c>
      <c r="B17" s="47" t="s">
        <v>50</v>
      </c>
      <c r="C17" s="47" t="s">
        <v>50</v>
      </c>
      <c r="D17" s="24" t="s">
        <v>247</v>
      </c>
      <c r="E17" s="19">
        <v>10</v>
      </c>
      <c r="F17" s="19"/>
      <c r="G17" s="19">
        <v>10</v>
      </c>
      <c r="H17" s="19"/>
      <c r="I17" s="19"/>
      <c r="J17" s="19"/>
    </row>
    <row r="18" spans="1:10" ht="16.5" customHeight="1">
      <c r="A18" s="46" t="s">
        <v>240</v>
      </c>
      <c r="B18" s="47" t="s">
        <v>50</v>
      </c>
      <c r="C18" s="47" t="s">
        <v>50</v>
      </c>
      <c r="D18" s="24" t="s">
        <v>252</v>
      </c>
      <c r="E18" s="19">
        <v>10</v>
      </c>
      <c r="F18" s="19"/>
      <c r="G18" s="19">
        <v>10</v>
      </c>
      <c r="H18" s="19"/>
      <c r="I18" s="19"/>
      <c r="J18" s="19"/>
    </row>
    <row r="19" spans="1:10" ht="16.5" customHeight="1">
      <c r="A19" s="46" t="s">
        <v>241</v>
      </c>
      <c r="B19" s="47" t="s">
        <v>50</v>
      </c>
      <c r="C19" s="47" t="s">
        <v>50</v>
      </c>
      <c r="D19" s="24" t="s">
        <v>249</v>
      </c>
      <c r="E19" s="19">
        <v>0.009</v>
      </c>
      <c r="F19" s="19"/>
      <c r="G19" s="19">
        <v>0.01</v>
      </c>
      <c r="H19" s="19"/>
      <c r="I19" s="19"/>
      <c r="J19" s="19"/>
    </row>
    <row r="20" spans="1:10" ht="16.5" customHeight="1">
      <c r="A20" s="46" t="s">
        <v>242</v>
      </c>
      <c r="B20" s="47" t="s">
        <v>50</v>
      </c>
      <c r="C20" s="47" t="s">
        <v>50</v>
      </c>
      <c r="D20" s="24" t="s">
        <v>250</v>
      </c>
      <c r="E20" s="19">
        <v>0.01</v>
      </c>
      <c r="F20" s="19"/>
      <c r="G20" s="19">
        <v>0.01</v>
      </c>
      <c r="H20" s="19"/>
      <c r="I20" s="19"/>
      <c r="J20" s="19"/>
    </row>
    <row r="21" spans="1:10" ht="16.5" customHeight="1">
      <c r="A21" s="46" t="s">
        <v>218</v>
      </c>
      <c r="B21" s="47" t="s">
        <v>50</v>
      </c>
      <c r="C21" s="47" t="s">
        <v>50</v>
      </c>
      <c r="D21" s="24" t="s">
        <v>233</v>
      </c>
      <c r="E21" s="19">
        <v>6205.45</v>
      </c>
      <c r="F21" s="19">
        <v>2911.45</v>
      </c>
      <c r="G21" s="19">
        <v>1112.31</v>
      </c>
      <c r="H21" s="19"/>
      <c r="I21" s="19">
        <v>2181.69</v>
      </c>
      <c r="J21" s="19"/>
    </row>
    <row r="22" spans="1:10" ht="16.5" customHeight="1">
      <c r="A22" s="46" t="s">
        <v>219</v>
      </c>
      <c r="B22" s="47" t="s">
        <v>50</v>
      </c>
      <c r="C22" s="47" t="s">
        <v>50</v>
      </c>
      <c r="D22" s="24" t="s">
        <v>234</v>
      </c>
      <c r="E22" s="19">
        <v>106.98</v>
      </c>
      <c r="F22" s="19">
        <v>106.98</v>
      </c>
      <c r="G22" s="19"/>
      <c r="H22" s="19"/>
      <c r="I22" s="19"/>
      <c r="J22" s="19"/>
    </row>
    <row r="23" spans="1:10" ht="16.5" customHeight="1">
      <c r="A23" s="46" t="s">
        <v>220</v>
      </c>
      <c r="B23" s="47" t="s">
        <v>50</v>
      </c>
      <c r="C23" s="47" t="s">
        <v>50</v>
      </c>
      <c r="D23" s="24" t="s">
        <v>251</v>
      </c>
      <c r="E23" s="19">
        <v>106.98</v>
      </c>
      <c r="F23" s="19">
        <v>106.98</v>
      </c>
      <c r="G23" s="19"/>
      <c r="H23" s="19"/>
      <c r="I23" s="19"/>
      <c r="J23" s="19"/>
    </row>
    <row r="24" spans="1:10" ht="16.5" customHeight="1">
      <c r="A24" s="46" t="s">
        <v>221</v>
      </c>
      <c r="B24" s="47" t="s">
        <v>50</v>
      </c>
      <c r="C24" s="47" t="s">
        <v>50</v>
      </c>
      <c r="D24" s="24" t="s">
        <v>236</v>
      </c>
      <c r="E24" s="19">
        <v>6098.47</v>
      </c>
      <c r="F24" s="19">
        <v>2804.47</v>
      </c>
      <c r="G24" s="19">
        <v>1112.31</v>
      </c>
      <c r="H24" s="19"/>
      <c r="I24" s="19">
        <v>2181.69</v>
      </c>
      <c r="J24" s="19"/>
    </row>
    <row r="25" spans="1:10" ht="16.5" customHeight="1">
      <c r="A25" s="49" t="s">
        <v>243</v>
      </c>
      <c r="B25" s="50"/>
      <c r="C25" s="51"/>
      <c r="D25" s="24" t="s">
        <v>238</v>
      </c>
      <c r="E25" s="19">
        <v>29.49</v>
      </c>
      <c r="F25" s="19"/>
      <c r="G25" s="19">
        <v>29.49</v>
      </c>
      <c r="H25" s="19"/>
      <c r="I25" s="19"/>
      <c r="J25" s="19"/>
    </row>
    <row r="26" spans="1:10" ht="16.5" customHeight="1">
      <c r="A26" s="46" t="s">
        <v>244</v>
      </c>
      <c r="B26" s="47" t="s">
        <v>50</v>
      </c>
      <c r="C26" s="47" t="s">
        <v>50</v>
      </c>
      <c r="D26" s="24" t="s">
        <v>237</v>
      </c>
      <c r="E26" s="19">
        <v>6068.98</v>
      </c>
      <c r="F26" s="19">
        <v>2804.47</v>
      </c>
      <c r="G26" s="19">
        <v>1082.82</v>
      </c>
      <c r="H26" s="19"/>
      <c r="I26" s="19">
        <v>2181.69</v>
      </c>
      <c r="J26" s="19"/>
    </row>
    <row r="27" ht="18.75" customHeight="1">
      <c r="D27" s="14" t="s">
        <v>201</v>
      </c>
    </row>
    <row r="28" ht="15">
      <c r="G28" s="16"/>
    </row>
  </sheetData>
  <sheetProtection/>
  <mergeCells count="29">
    <mergeCell ref="A25:C25"/>
    <mergeCell ref="D5:D7"/>
    <mergeCell ref="A11:C11"/>
    <mergeCell ref="A26:C26"/>
    <mergeCell ref="A14:C14"/>
    <mergeCell ref="A15:C15"/>
    <mergeCell ref="A16:C16"/>
    <mergeCell ref="A17:C17"/>
    <mergeCell ref="A18:C18"/>
    <mergeCell ref="A23:C23"/>
    <mergeCell ref="A24:C24"/>
    <mergeCell ref="H4:H7"/>
    <mergeCell ref="I4:I7"/>
    <mergeCell ref="J4:J7"/>
    <mergeCell ref="G4:G7"/>
    <mergeCell ref="A1:J1"/>
    <mergeCell ref="A12:C12"/>
    <mergeCell ref="A4:D4"/>
    <mergeCell ref="E4:E7"/>
    <mergeCell ref="F4:F7"/>
    <mergeCell ref="A5:C7"/>
    <mergeCell ref="A13:C13"/>
    <mergeCell ref="A22:C22"/>
    <mergeCell ref="A19:C19"/>
    <mergeCell ref="A20:C20"/>
    <mergeCell ref="A21:C21"/>
    <mergeCell ref="A8:D8"/>
    <mergeCell ref="A9:D9"/>
    <mergeCell ref="A10:C10"/>
  </mergeCells>
  <printOptions horizontalCentered="1"/>
  <pageMargins left="0.11" right="0.08" top="0.95" bottom="0.2755905511811024" header="0.3937007874015748" footer="0.11811023622047245"/>
  <pageSetup horizontalDpi="600" verticalDpi="600" orientation="portrait" pageOrder="overThenDown" paperSize="9" scale="75" r:id="rId1"/>
</worksheet>
</file>

<file path=xl/worksheets/sheet4.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pane xSplit="1" ySplit="5" topLeftCell="B21" activePane="bottomRight" state="frozen"/>
      <selection pane="topLeft" activeCell="A1" sqref="A1"/>
      <selection pane="topRight" activeCell="B1" sqref="B1"/>
      <selection pane="bottomLeft" activeCell="A6" sqref="A6"/>
      <selection pane="bottomRight" activeCell="C30" sqref="C30"/>
    </sheetView>
  </sheetViews>
  <sheetFormatPr defaultColWidth="9.140625" defaultRowHeight="12.75"/>
  <cols>
    <col min="1" max="1" width="28.8515625" style="1" customWidth="1"/>
    <col min="2" max="2" width="4.7109375" style="1" customWidth="1"/>
    <col min="3" max="3" width="16.140625" style="1" customWidth="1"/>
    <col min="4" max="4" width="28.7109375" style="1" customWidth="1"/>
    <col min="5" max="5" width="4.28125" style="1" customWidth="1"/>
    <col min="6" max="6" width="16.28125" style="1" customWidth="1"/>
    <col min="7" max="7" width="14.7109375" style="1" customWidth="1"/>
    <col min="8" max="8" width="16.421875" style="1" customWidth="1"/>
    <col min="9" max="16384" width="9.140625" style="1" customWidth="1"/>
  </cols>
  <sheetData>
    <row r="1" spans="1:8" ht="25.5">
      <c r="A1" s="43" t="s">
        <v>205</v>
      </c>
      <c r="B1" s="43"/>
      <c r="C1" s="43"/>
      <c r="D1" s="43"/>
      <c r="E1" s="43"/>
      <c r="F1" s="43"/>
      <c r="G1" s="43"/>
      <c r="H1" s="43"/>
    </row>
    <row r="2" spans="1:8" ht="14.25">
      <c r="A2" s="12"/>
      <c r="B2" s="12"/>
      <c r="C2" s="12"/>
      <c r="D2" s="12"/>
      <c r="E2" s="12"/>
      <c r="F2" s="13"/>
      <c r="H2" s="13" t="s">
        <v>86</v>
      </c>
    </row>
    <row r="3" spans="1:8" s="3" customFormat="1" ht="17.25" customHeight="1">
      <c r="A3" s="14" t="s">
        <v>253</v>
      </c>
      <c r="B3" s="14"/>
      <c r="C3" s="12"/>
      <c r="D3" s="12"/>
      <c r="E3" s="12"/>
      <c r="F3" s="13"/>
      <c r="H3" s="13" t="s">
        <v>77</v>
      </c>
    </row>
    <row r="4" spans="1:8" s="3" customFormat="1" ht="18" customHeight="1">
      <c r="A4" s="41" t="s">
        <v>37</v>
      </c>
      <c r="B4" s="41"/>
      <c r="C4" s="41" t="s">
        <v>50</v>
      </c>
      <c r="D4" s="41" t="s">
        <v>0</v>
      </c>
      <c r="E4" s="41"/>
      <c r="F4" s="41" t="s">
        <v>50</v>
      </c>
      <c r="G4" s="41"/>
      <c r="H4" s="41"/>
    </row>
    <row r="5" spans="1:8" s="3" customFormat="1" ht="33.75" customHeight="1">
      <c r="A5" s="8" t="s">
        <v>100</v>
      </c>
      <c r="B5" s="8" t="s">
        <v>85</v>
      </c>
      <c r="C5" s="8" t="s">
        <v>56</v>
      </c>
      <c r="D5" s="8" t="s">
        <v>100</v>
      </c>
      <c r="E5" s="21" t="s">
        <v>55</v>
      </c>
      <c r="F5" s="21" t="s">
        <v>87</v>
      </c>
      <c r="G5" s="22" t="s">
        <v>94</v>
      </c>
      <c r="H5" s="22" t="s">
        <v>95</v>
      </c>
    </row>
    <row r="6" spans="1:8" s="3" customFormat="1" ht="18" customHeight="1">
      <c r="A6" s="8" t="s">
        <v>101</v>
      </c>
      <c r="B6" s="8"/>
      <c r="C6" s="8">
        <v>1</v>
      </c>
      <c r="D6" s="8" t="s">
        <v>101</v>
      </c>
      <c r="E6" s="8"/>
      <c r="F6" s="8">
        <v>2</v>
      </c>
      <c r="G6" s="8">
        <v>3</v>
      </c>
      <c r="H6" s="8">
        <v>4</v>
      </c>
    </row>
    <row r="7" spans="1:8" s="3" customFormat="1" ht="18" customHeight="1">
      <c r="A7" s="6" t="s">
        <v>88</v>
      </c>
      <c r="B7" s="6">
        <v>1</v>
      </c>
      <c r="C7" s="9">
        <v>3886.15</v>
      </c>
      <c r="D7" s="6" t="s">
        <v>18</v>
      </c>
      <c r="E7" s="6">
        <v>31</v>
      </c>
      <c r="F7" s="9">
        <f>SUM(G7:H7)</f>
        <v>0</v>
      </c>
      <c r="G7" s="9"/>
      <c r="H7" s="9"/>
    </row>
    <row r="8" spans="1:8" s="3" customFormat="1" ht="18" customHeight="1">
      <c r="A8" s="6" t="s">
        <v>89</v>
      </c>
      <c r="B8" s="6">
        <v>2</v>
      </c>
      <c r="C8" s="9"/>
      <c r="D8" s="6" t="s">
        <v>2</v>
      </c>
      <c r="E8" s="6">
        <v>32</v>
      </c>
      <c r="F8" s="9">
        <f aca="true" t="shared" si="0" ref="F8:F34">SUM(G8:H8)</f>
        <v>0</v>
      </c>
      <c r="G8" s="9"/>
      <c r="H8" s="9"/>
    </row>
    <row r="9" spans="1:8" s="3" customFormat="1" ht="18" customHeight="1">
      <c r="A9" s="6"/>
      <c r="B9" s="6">
        <v>3</v>
      </c>
      <c r="C9" s="9"/>
      <c r="D9" s="6" t="s">
        <v>46</v>
      </c>
      <c r="E9" s="6">
        <v>33</v>
      </c>
      <c r="F9" s="9">
        <f t="shared" si="0"/>
        <v>0</v>
      </c>
      <c r="G9" s="9"/>
      <c r="H9" s="9"/>
    </row>
    <row r="10" spans="1:8" s="3" customFormat="1" ht="18" customHeight="1">
      <c r="A10" s="6"/>
      <c r="B10" s="6">
        <v>4</v>
      </c>
      <c r="C10" s="9"/>
      <c r="D10" s="6" t="s">
        <v>43</v>
      </c>
      <c r="E10" s="6">
        <v>34</v>
      </c>
      <c r="F10" s="9">
        <f t="shared" si="0"/>
        <v>0</v>
      </c>
      <c r="G10" s="9"/>
      <c r="H10" s="9"/>
    </row>
    <row r="11" spans="1:8" s="3" customFormat="1" ht="18" customHeight="1">
      <c r="A11" s="6"/>
      <c r="B11" s="6">
        <v>5</v>
      </c>
      <c r="C11" s="9"/>
      <c r="D11" s="6" t="s">
        <v>10</v>
      </c>
      <c r="E11" s="6">
        <v>35</v>
      </c>
      <c r="F11" s="9">
        <f t="shared" si="0"/>
        <v>0</v>
      </c>
      <c r="G11" s="9"/>
      <c r="H11" s="9"/>
    </row>
    <row r="12" spans="1:8" s="3" customFormat="1" ht="18" customHeight="1">
      <c r="A12" s="6"/>
      <c r="B12" s="6">
        <v>6</v>
      </c>
      <c r="C12" s="9"/>
      <c r="D12" s="6" t="s">
        <v>32</v>
      </c>
      <c r="E12" s="6">
        <v>36</v>
      </c>
      <c r="F12" s="9">
        <f t="shared" si="0"/>
        <v>0</v>
      </c>
      <c r="G12" s="9"/>
      <c r="H12" s="9"/>
    </row>
    <row r="13" spans="1:8" s="3" customFormat="1" ht="18" customHeight="1">
      <c r="A13" s="6"/>
      <c r="B13" s="6">
        <v>7</v>
      </c>
      <c r="C13" s="9"/>
      <c r="D13" s="6" t="s">
        <v>1</v>
      </c>
      <c r="E13" s="6">
        <v>37</v>
      </c>
      <c r="F13" s="9">
        <f t="shared" si="0"/>
        <v>0</v>
      </c>
      <c r="G13" s="9"/>
      <c r="H13" s="9"/>
    </row>
    <row r="14" spans="1:8" s="3" customFormat="1" ht="18" customHeight="1">
      <c r="A14" s="10"/>
      <c r="B14" s="10">
        <v>8</v>
      </c>
      <c r="C14" s="7"/>
      <c r="D14" s="6" t="s">
        <v>3</v>
      </c>
      <c r="E14" s="6">
        <v>38</v>
      </c>
      <c r="F14" s="9">
        <v>2.45</v>
      </c>
      <c r="G14" s="9">
        <v>2.45</v>
      </c>
      <c r="H14" s="9"/>
    </row>
    <row r="15" spans="1:8" s="3" customFormat="1" ht="18" customHeight="1">
      <c r="A15" s="6"/>
      <c r="B15" s="6">
        <v>9</v>
      </c>
      <c r="C15" s="7"/>
      <c r="D15" s="6" t="s">
        <v>39</v>
      </c>
      <c r="E15" s="6">
        <v>39</v>
      </c>
      <c r="F15" s="9">
        <v>90.43</v>
      </c>
      <c r="G15" s="9">
        <v>90.43</v>
      </c>
      <c r="H15" s="9"/>
    </row>
    <row r="16" spans="1:8" s="3" customFormat="1" ht="18" customHeight="1">
      <c r="A16" s="6"/>
      <c r="B16" s="6">
        <v>10</v>
      </c>
      <c r="C16" s="7"/>
      <c r="D16" s="6" t="s">
        <v>29</v>
      </c>
      <c r="E16" s="6">
        <v>40</v>
      </c>
      <c r="F16" s="9">
        <f t="shared" si="0"/>
        <v>0</v>
      </c>
      <c r="G16" s="9"/>
      <c r="H16" s="9"/>
    </row>
    <row r="17" spans="1:8" s="3" customFormat="1" ht="18" customHeight="1">
      <c r="A17" s="6"/>
      <c r="B17" s="6">
        <v>11</v>
      </c>
      <c r="C17" s="7"/>
      <c r="D17" s="6" t="s">
        <v>26</v>
      </c>
      <c r="E17" s="6">
        <v>41</v>
      </c>
      <c r="F17" s="9">
        <v>10.01</v>
      </c>
      <c r="G17" s="9">
        <v>10</v>
      </c>
      <c r="H17" s="9">
        <v>0.01</v>
      </c>
    </row>
    <row r="18" spans="1:8" s="3" customFormat="1" ht="18" customHeight="1">
      <c r="A18" s="6"/>
      <c r="B18" s="6">
        <v>12</v>
      </c>
      <c r="C18" s="7"/>
      <c r="D18" s="6" t="s">
        <v>49</v>
      </c>
      <c r="E18" s="6">
        <v>42</v>
      </c>
      <c r="F18" s="9">
        <f t="shared" si="0"/>
        <v>0</v>
      </c>
      <c r="G18" s="9"/>
      <c r="H18" s="9"/>
    </row>
    <row r="19" spans="1:8" s="3" customFormat="1" ht="18" customHeight="1">
      <c r="A19" s="6"/>
      <c r="B19" s="6">
        <v>13</v>
      </c>
      <c r="C19" s="7"/>
      <c r="D19" s="6" t="s">
        <v>25</v>
      </c>
      <c r="E19" s="6">
        <v>43</v>
      </c>
      <c r="F19" s="9">
        <f t="shared" si="0"/>
        <v>0</v>
      </c>
      <c r="G19" s="9"/>
      <c r="H19" s="9"/>
    </row>
    <row r="20" spans="1:8" s="3" customFormat="1" ht="18" customHeight="1">
      <c r="A20" s="6"/>
      <c r="B20" s="6">
        <v>14</v>
      </c>
      <c r="C20" s="7"/>
      <c r="D20" s="6" t="s">
        <v>35</v>
      </c>
      <c r="E20" s="6">
        <v>44</v>
      </c>
      <c r="F20" s="9">
        <f t="shared" si="0"/>
        <v>0</v>
      </c>
      <c r="G20" s="9"/>
      <c r="H20" s="9"/>
    </row>
    <row r="21" spans="1:8" s="3" customFormat="1" ht="18" customHeight="1">
      <c r="A21" s="6"/>
      <c r="B21" s="6">
        <v>15</v>
      </c>
      <c r="C21" s="7"/>
      <c r="D21" s="6" t="s">
        <v>7</v>
      </c>
      <c r="E21" s="6">
        <v>45</v>
      </c>
      <c r="F21" s="9">
        <f t="shared" si="0"/>
        <v>0</v>
      </c>
      <c r="G21" s="9"/>
      <c r="H21" s="9"/>
    </row>
    <row r="22" spans="1:8" s="3" customFormat="1" ht="18" customHeight="1">
      <c r="A22" s="6"/>
      <c r="B22" s="6">
        <v>16</v>
      </c>
      <c r="C22" s="7"/>
      <c r="D22" s="6" t="s">
        <v>27</v>
      </c>
      <c r="E22" s="6">
        <v>46</v>
      </c>
      <c r="F22" s="9">
        <f t="shared" si="0"/>
        <v>0</v>
      </c>
      <c r="G22" s="9"/>
      <c r="H22" s="9"/>
    </row>
    <row r="23" spans="1:8" s="3" customFormat="1" ht="18" customHeight="1">
      <c r="A23" s="6"/>
      <c r="B23" s="6">
        <v>17</v>
      </c>
      <c r="C23" s="7"/>
      <c r="D23" s="6" t="s">
        <v>13</v>
      </c>
      <c r="E23" s="6">
        <v>47</v>
      </c>
      <c r="F23" s="9">
        <f t="shared" si="0"/>
        <v>0</v>
      </c>
      <c r="G23" s="9"/>
      <c r="H23" s="9"/>
    </row>
    <row r="24" spans="1:8" s="3" customFormat="1" ht="18" customHeight="1">
      <c r="A24" s="6"/>
      <c r="B24" s="6">
        <v>18</v>
      </c>
      <c r="C24" s="7"/>
      <c r="D24" s="6" t="s">
        <v>8</v>
      </c>
      <c r="E24" s="6">
        <v>48</v>
      </c>
      <c r="F24" s="9">
        <f t="shared" si="0"/>
        <v>0</v>
      </c>
      <c r="G24" s="9"/>
      <c r="H24" s="9"/>
    </row>
    <row r="25" spans="1:8" s="3" customFormat="1" ht="18" customHeight="1">
      <c r="A25" s="6"/>
      <c r="B25" s="6">
        <v>19</v>
      </c>
      <c r="C25" s="7"/>
      <c r="D25" s="6" t="s">
        <v>14</v>
      </c>
      <c r="E25" s="6">
        <v>49</v>
      </c>
      <c r="F25" s="9">
        <v>3668.01</v>
      </c>
      <c r="G25" s="9">
        <v>3668.01</v>
      </c>
      <c r="H25" s="9"/>
    </row>
    <row r="26" spans="1:8" s="3" customFormat="1" ht="18" customHeight="1">
      <c r="A26" s="6"/>
      <c r="B26" s="6">
        <v>20</v>
      </c>
      <c r="C26" s="7"/>
      <c r="D26" s="6" t="s">
        <v>42</v>
      </c>
      <c r="E26" s="6">
        <v>50</v>
      </c>
      <c r="F26" s="9">
        <f t="shared" si="0"/>
        <v>0</v>
      </c>
      <c r="G26" s="9"/>
      <c r="H26" s="9"/>
    </row>
    <row r="27" spans="1:8" s="3" customFormat="1" ht="18" customHeight="1">
      <c r="A27" s="6"/>
      <c r="B27" s="6">
        <v>21</v>
      </c>
      <c r="C27" s="7"/>
      <c r="D27" s="6" t="s">
        <v>60</v>
      </c>
      <c r="E27" s="6">
        <v>51</v>
      </c>
      <c r="F27" s="9">
        <f t="shared" si="0"/>
        <v>0</v>
      </c>
      <c r="G27" s="9"/>
      <c r="H27" s="9"/>
    </row>
    <row r="28" spans="1:8" s="3" customFormat="1" ht="18" customHeight="1">
      <c r="A28" s="6"/>
      <c r="B28" s="6">
        <v>22</v>
      </c>
      <c r="C28" s="7"/>
      <c r="D28" s="6" t="s">
        <v>61</v>
      </c>
      <c r="E28" s="6">
        <v>52</v>
      </c>
      <c r="F28" s="9">
        <f t="shared" si="0"/>
        <v>0</v>
      </c>
      <c r="G28" s="9"/>
      <c r="H28" s="9"/>
    </row>
    <row r="29" spans="1:8" s="3" customFormat="1" ht="18" customHeight="1">
      <c r="A29" s="11"/>
      <c r="B29" s="6">
        <v>23</v>
      </c>
      <c r="C29" s="9"/>
      <c r="D29" s="6" t="s">
        <v>62</v>
      </c>
      <c r="E29" s="6">
        <v>53</v>
      </c>
      <c r="F29" s="9">
        <f t="shared" si="0"/>
        <v>0</v>
      </c>
      <c r="G29" s="9"/>
      <c r="H29" s="9"/>
    </row>
    <row r="30" spans="1:8" s="3" customFormat="1" ht="18" customHeight="1">
      <c r="A30" s="11" t="s">
        <v>23</v>
      </c>
      <c r="B30" s="6">
        <v>24</v>
      </c>
      <c r="C30" s="9">
        <f>SUM(C7:C8)</f>
        <v>3886.15</v>
      </c>
      <c r="D30" s="11" t="s">
        <v>38</v>
      </c>
      <c r="E30" s="6">
        <v>77</v>
      </c>
      <c r="F30" s="9">
        <v>3770.9</v>
      </c>
      <c r="G30" s="9">
        <f>SUM(G7:G29)</f>
        <v>3770.8900000000003</v>
      </c>
      <c r="H30" s="9">
        <f>SUM(H7:H29)</f>
        <v>0.01</v>
      </c>
    </row>
    <row r="31" spans="1:8" s="3" customFormat="1" ht="18" customHeight="1">
      <c r="A31" s="6" t="s">
        <v>90</v>
      </c>
      <c r="B31" s="6">
        <v>26</v>
      </c>
      <c r="C31" s="9">
        <v>507.94</v>
      </c>
      <c r="D31" s="6" t="s">
        <v>93</v>
      </c>
      <c r="E31" s="6">
        <v>79</v>
      </c>
      <c r="F31" s="9">
        <v>623.19</v>
      </c>
      <c r="G31" s="9">
        <v>623.19</v>
      </c>
      <c r="H31" s="9"/>
    </row>
    <row r="32" spans="1:8" s="3" customFormat="1" ht="18" customHeight="1">
      <c r="A32" s="6" t="s">
        <v>91</v>
      </c>
      <c r="B32" s="6">
        <v>27</v>
      </c>
      <c r="C32" s="9">
        <v>507.93</v>
      </c>
      <c r="D32" s="6"/>
      <c r="E32" s="6"/>
      <c r="F32" s="9"/>
      <c r="G32" s="9"/>
      <c r="H32" s="9"/>
    </row>
    <row r="33" spans="1:8" s="3" customFormat="1" ht="18" customHeight="1">
      <c r="A33" s="6" t="s">
        <v>92</v>
      </c>
      <c r="B33" s="6">
        <v>28</v>
      </c>
      <c r="C33" s="9">
        <v>0.01</v>
      </c>
      <c r="D33" s="6"/>
      <c r="E33" s="6"/>
      <c r="F33" s="9"/>
      <c r="G33" s="9"/>
      <c r="H33" s="9"/>
    </row>
    <row r="34" spans="1:8" s="3" customFormat="1" ht="18" customHeight="1">
      <c r="A34" s="11" t="s">
        <v>5</v>
      </c>
      <c r="B34" s="6">
        <v>30</v>
      </c>
      <c r="C34" s="9">
        <f>SUM(C30:C31)</f>
        <v>4394.09</v>
      </c>
      <c r="D34" s="11" t="s">
        <v>40</v>
      </c>
      <c r="E34" s="6">
        <v>83</v>
      </c>
      <c r="F34" s="9">
        <f t="shared" si="0"/>
        <v>4394.09</v>
      </c>
      <c r="G34" s="9">
        <f>SUM(G30:G31)</f>
        <v>4394.08</v>
      </c>
      <c r="H34" s="9">
        <f>SUM(H30:H31)</f>
        <v>0.01</v>
      </c>
    </row>
    <row r="35" spans="1:8" s="3" customFormat="1" ht="18.75" customHeight="1">
      <c r="A35" s="52" t="s">
        <v>202</v>
      </c>
      <c r="B35" s="52"/>
      <c r="C35" s="52" t="s">
        <v>50</v>
      </c>
      <c r="D35" s="52" t="s">
        <v>50</v>
      </c>
      <c r="E35" s="52"/>
      <c r="F35" s="52" t="s">
        <v>50</v>
      </c>
      <c r="G35" s="52"/>
      <c r="H35" s="52"/>
    </row>
    <row r="37" ht="12.75">
      <c r="C37" s="2"/>
    </row>
  </sheetData>
  <sheetProtection/>
  <mergeCells count="4">
    <mergeCell ref="A4:C4"/>
    <mergeCell ref="D4:H4"/>
    <mergeCell ref="A1:H1"/>
    <mergeCell ref="A35:H35"/>
  </mergeCells>
  <printOptions horizontalCentered="1" verticalCentered="1"/>
  <pageMargins left="0.16" right="0.15748031496062992" top="0.65" bottom="0.4" header="0.5118110236220472" footer="0.2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G30"/>
  <sheetViews>
    <sheetView showGridLines="0" showZeros="0" zoomScalePageLayoutView="0" workbookViewId="0" topLeftCell="A1">
      <pane xSplit="4" ySplit="6" topLeftCell="E7" activePane="bottomRight" state="frozen"/>
      <selection pane="topLeft" activeCell="A1" sqref="A1"/>
      <selection pane="topRight" activeCell="E1" sqref="E1"/>
      <selection pane="bottomLeft" activeCell="A9" sqref="A9"/>
      <selection pane="bottomRight" activeCell="E19" sqref="E19"/>
    </sheetView>
  </sheetViews>
  <sheetFormatPr defaultColWidth="9.140625" defaultRowHeight="12.75"/>
  <cols>
    <col min="1" max="3" width="3.140625" style="1" customWidth="1"/>
    <col min="4" max="4" width="22.57421875" style="1" customWidth="1"/>
    <col min="5" max="5" width="21.7109375" style="1" customWidth="1"/>
    <col min="6" max="7" width="18.00390625" style="1" customWidth="1"/>
    <col min="8" max="8" width="9.7109375" style="1" customWidth="1"/>
    <col min="9" max="16384" width="9.140625" style="1" customWidth="1"/>
  </cols>
  <sheetData>
    <row r="1" spans="1:7" ht="27.75" customHeight="1">
      <c r="A1" s="43" t="s">
        <v>96</v>
      </c>
      <c r="B1" s="43"/>
      <c r="C1" s="43"/>
      <c r="D1" s="43"/>
      <c r="E1" s="43"/>
      <c r="F1" s="43"/>
      <c r="G1" s="43"/>
    </row>
    <row r="2" s="14" customFormat="1" ht="13.5">
      <c r="G2" s="13" t="s">
        <v>97</v>
      </c>
    </row>
    <row r="3" spans="1:7" s="14" customFormat="1" ht="13.5">
      <c r="A3" s="14" t="s">
        <v>51</v>
      </c>
      <c r="D3" s="14" t="s">
        <v>208</v>
      </c>
      <c r="G3" s="13" t="s">
        <v>52</v>
      </c>
    </row>
    <row r="4" spans="1:7" ht="20.25" customHeight="1">
      <c r="A4" s="62" t="s">
        <v>99</v>
      </c>
      <c r="B4" s="62" t="s">
        <v>50</v>
      </c>
      <c r="C4" s="62" t="s">
        <v>50</v>
      </c>
      <c r="D4" s="62" t="s">
        <v>50</v>
      </c>
      <c r="E4" s="60" t="s">
        <v>79</v>
      </c>
      <c r="F4" s="60" t="s">
        <v>34</v>
      </c>
      <c r="G4" s="60" t="s">
        <v>81</v>
      </c>
    </row>
    <row r="5" spans="1:7" ht="31.5" customHeight="1">
      <c r="A5" s="62" t="s">
        <v>74</v>
      </c>
      <c r="B5" s="62" t="s">
        <v>50</v>
      </c>
      <c r="C5" s="62" t="s">
        <v>50</v>
      </c>
      <c r="D5" s="23" t="s">
        <v>41</v>
      </c>
      <c r="E5" s="61"/>
      <c r="F5" s="61"/>
      <c r="G5" s="61"/>
    </row>
    <row r="6" spans="1:7" ht="15" customHeight="1">
      <c r="A6" s="54" t="s">
        <v>4</v>
      </c>
      <c r="B6" s="55"/>
      <c r="C6" s="55"/>
      <c r="D6" s="56"/>
      <c r="E6" s="5">
        <v>1</v>
      </c>
      <c r="F6" s="5" t="s">
        <v>45</v>
      </c>
      <c r="G6" s="5" t="s">
        <v>21</v>
      </c>
    </row>
    <row r="7" spans="1:7" ht="15" customHeight="1">
      <c r="A7" s="57" t="s">
        <v>19</v>
      </c>
      <c r="B7" s="58"/>
      <c r="C7" s="58"/>
      <c r="D7" s="59"/>
      <c r="E7" s="9">
        <v>3770.9</v>
      </c>
      <c r="F7" s="9">
        <v>2990.62</v>
      </c>
      <c r="G7" s="9">
        <v>780.27</v>
      </c>
    </row>
    <row r="8" spans="1:7" ht="15" customHeight="1">
      <c r="A8" s="46" t="s">
        <v>254</v>
      </c>
      <c r="B8" s="46"/>
      <c r="C8" s="46"/>
      <c r="D8" s="25" t="s">
        <v>224</v>
      </c>
      <c r="E8" s="9">
        <v>2.45</v>
      </c>
      <c r="F8" s="9"/>
      <c r="G8" s="9">
        <v>2.45</v>
      </c>
    </row>
    <row r="9" spans="1:7" ht="15" customHeight="1">
      <c r="A9" s="46" t="s">
        <v>255</v>
      </c>
      <c r="B9" s="46"/>
      <c r="C9" s="46"/>
      <c r="D9" s="25" t="s">
        <v>225</v>
      </c>
      <c r="E9" s="9">
        <v>2.45</v>
      </c>
      <c r="F9" s="9"/>
      <c r="G9" s="9">
        <v>2.45</v>
      </c>
    </row>
    <row r="10" spans="1:7" ht="15" customHeight="1">
      <c r="A10" s="46" t="s">
        <v>256</v>
      </c>
      <c r="B10" s="46"/>
      <c r="C10" s="46"/>
      <c r="D10" s="25" t="s">
        <v>245</v>
      </c>
      <c r="E10" s="9">
        <v>2.45</v>
      </c>
      <c r="F10" s="9"/>
      <c r="G10" s="9">
        <v>2.45</v>
      </c>
    </row>
    <row r="11" spans="1:7" ht="15" customHeight="1">
      <c r="A11" s="46" t="s">
        <v>257</v>
      </c>
      <c r="B11" s="46"/>
      <c r="C11" s="46"/>
      <c r="D11" s="24" t="s">
        <v>227</v>
      </c>
      <c r="E11" s="9">
        <v>90.43</v>
      </c>
      <c r="F11" s="9">
        <v>90.43</v>
      </c>
      <c r="G11" s="9"/>
    </row>
    <row r="12" spans="1:7" ht="15" customHeight="1">
      <c r="A12" s="46" t="s">
        <v>258</v>
      </c>
      <c r="B12" s="46"/>
      <c r="C12" s="46"/>
      <c r="D12" s="24" t="s">
        <v>228</v>
      </c>
      <c r="E12" s="9">
        <v>90.43</v>
      </c>
      <c r="F12" s="9">
        <v>90.43</v>
      </c>
      <c r="G12" s="9"/>
    </row>
    <row r="13" spans="1:7" ht="15" customHeight="1">
      <c r="A13" s="46" t="s">
        <v>259</v>
      </c>
      <c r="B13" s="46"/>
      <c r="C13" s="46"/>
      <c r="D13" s="24" t="s">
        <v>229</v>
      </c>
      <c r="E13" s="9">
        <v>90.43</v>
      </c>
      <c r="F13" s="9">
        <v>90.43</v>
      </c>
      <c r="G13" s="9"/>
    </row>
    <row r="14" spans="1:7" ht="15" customHeight="1">
      <c r="A14" s="46" t="s">
        <v>260</v>
      </c>
      <c r="B14" s="46"/>
      <c r="C14" s="46"/>
      <c r="D14" s="24" t="s">
        <v>230</v>
      </c>
      <c r="E14" s="9">
        <v>10</v>
      </c>
      <c r="F14" s="9"/>
      <c r="G14" s="9">
        <v>10</v>
      </c>
    </row>
    <row r="15" spans="1:7" ht="15" customHeight="1">
      <c r="A15" s="46" t="s">
        <v>261</v>
      </c>
      <c r="B15" s="46"/>
      <c r="C15" s="46"/>
      <c r="D15" s="24" t="s">
        <v>247</v>
      </c>
      <c r="E15" s="9">
        <v>10</v>
      </c>
      <c r="F15" s="9"/>
      <c r="G15" s="9">
        <v>10</v>
      </c>
    </row>
    <row r="16" spans="1:7" ht="15" customHeight="1">
      <c r="A16" s="46" t="s">
        <v>262</v>
      </c>
      <c r="B16" s="46"/>
      <c r="C16" s="46"/>
      <c r="D16" s="24" t="s">
        <v>248</v>
      </c>
      <c r="E16" s="9">
        <v>10</v>
      </c>
      <c r="F16" s="9"/>
      <c r="G16" s="9">
        <v>10</v>
      </c>
    </row>
    <row r="17" spans="1:7" ht="15" customHeight="1">
      <c r="A17" s="46" t="s">
        <v>263</v>
      </c>
      <c r="B17" s="46"/>
      <c r="C17" s="46"/>
      <c r="D17" s="24" t="s">
        <v>231</v>
      </c>
      <c r="E17" s="9">
        <f aca="true" t="shared" si="0" ref="E17:E27">SUM(F17:G17)</f>
        <v>0</v>
      </c>
      <c r="F17" s="9"/>
      <c r="G17" s="9"/>
    </row>
    <row r="18" spans="1:7" ht="15" customHeight="1">
      <c r="A18" s="46" t="s">
        <v>264</v>
      </c>
      <c r="B18" s="46"/>
      <c r="C18" s="46"/>
      <c r="D18" s="24" t="s">
        <v>270</v>
      </c>
      <c r="E18" s="9">
        <f t="shared" si="0"/>
        <v>0</v>
      </c>
      <c r="F18" s="9"/>
      <c r="G18" s="9"/>
    </row>
    <row r="19" spans="1:7" ht="15" customHeight="1">
      <c r="A19" s="46" t="s">
        <v>265</v>
      </c>
      <c r="B19" s="46"/>
      <c r="C19" s="46"/>
      <c r="D19" s="24" t="s">
        <v>233</v>
      </c>
      <c r="E19" s="9">
        <v>3668.01</v>
      </c>
      <c r="F19" s="9">
        <v>2900.19</v>
      </c>
      <c r="G19" s="9">
        <v>767.82</v>
      </c>
    </row>
    <row r="20" spans="1:7" ht="15" customHeight="1">
      <c r="A20" s="46" t="s">
        <v>266</v>
      </c>
      <c r="B20" s="46"/>
      <c r="C20" s="46"/>
      <c r="D20" s="24" t="s">
        <v>234</v>
      </c>
      <c r="E20" s="9">
        <v>106.98</v>
      </c>
      <c r="F20" s="9">
        <v>106.98</v>
      </c>
      <c r="G20" s="9"/>
    </row>
    <row r="21" spans="1:7" ht="15" customHeight="1">
      <c r="A21" s="46" t="s">
        <v>267</v>
      </c>
      <c r="B21" s="46"/>
      <c r="C21" s="46"/>
      <c r="D21" s="24" t="s">
        <v>251</v>
      </c>
      <c r="E21" s="9">
        <v>106.98</v>
      </c>
      <c r="F21" s="9">
        <v>106.98</v>
      </c>
      <c r="G21" s="9"/>
    </row>
    <row r="22" spans="1:7" ht="15" customHeight="1">
      <c r="A22" s="46" t="s">
        <v>268</v>
      </c>
      <c r="B22" s="46"/>
      <c r="C22" s="46"/>
      <c r="D22" s="24" t="s">
        <v>236</v>
      </c>
      <c r="E22" s="9">
        <v>3561.03</v>
      </c>
      <c r="F22" s="9">
        <v>2793.21</v>
      </c>
      <c r="G22" s="9">
        <v>767.82</v>
      </c>
    </row>
    <row r="23" spans="1:7" ht="15" customHeight="1">
      <c r="A23" s="46" t="s">
        <v>243</v>
      </c>
      <c r="B23" s="46"/>
      <c r="C23" s="46"/>
      <c r="D23" s="24" t="s">
        <v>238</v>
      </c>
      <c r="E23" s="9">
        <v>29.49</v>
      </c>
      <c r="F23" s="9"/>
      <c r="G23" s="9">
        <v>29.49</v>
      </c>
    </row>
    <row r="24" spans="1:7" ht="15" customHeight="1">
      <c r="A24" s="46" t="s">
        <v>269</v>
      </c>
      <c r="B24" s="46"/>
      <c r="C24" s="46"/>
      <c r="D24" s="24" t="s">
        <v>237</v>
      </c>
      <c r="E24" s="9">
        <v>3531.54</v>
      </c>
      <c r="F24" s="9">
        <v>2193.21</v>
      </c>
      <c r="G24" s="9">
        <v>738.33</v>
      </c>
    </row>
    <row r="25" spans="1:7" ht="15" customHeight="1">
      <c r="A25" s="46"/>
      <c r="B25" s="46"/>
      <c r="C25" s="46"/>
      <c r="D25" s="24"/>
      <c r="E25" s="9">
        <f t="shared" si="0"/>
        <v>0</v>
      </c>
      <c r="F25" s="9"/>
      <c r="G25" s="9"/>
    </row>
    <row r="26" spans="1:7" ht="15" customHeight="1">
      <c r="A26" s="46"/>
      <c r="B26" s="46"/>
      <c r="C26" s="46"/>
      <c r="D26" s="24"/>
      <c r="E26" s="9">
        <f t="shared" si="0"/>
        <v>0</v>
      </c>
      <c r="F26" s="9"/>
      <c r="G26" s="9"/>
    </row>
    <row r="27" spans="1:7" ht="15" customHeight="1">
      <c r="A27" s="46"/>
      <c r="B27" s="46"/>
      <c r="C27" s="46"/>
      <c r="D27" s="24"/>
      <c r="E27" s="9">
        <f t="shared" si="0"/>
        <v>0</v>
      </c>
      <c r="F27" s="9"/>
      <c r="G27" s="9"/>
    </row>
    <row r="28" spans="1:7" ht="19.5" customHeight="1">
      <c r="A28" s="53" t="s">
        <v>104</v>
      </c>
      <c r="B28" s="53" t="s">
        <v>50</v>
      </c>
      <c r="C28" s="53" t="s">
        <v>50</v>
      </c>
      <c r="D28" s="53" t="s">
        <v>50</v>
      </c>
      <c r="E28" s="53" t="s">
        <v>50</v>
      </c>
      <c r="F28" s="53" t="s">
        <v>50</v>
      </c>
      <c r="G28" s="53" t="s">
        <v>50</v>
      </c>
    </row>
    <row r="30" ht="15">
      <c r="E30" s="4"/>
    </row>
  </sheetData>
  <sheetProtection/>
  <mergeCells count="29">
    <mergeCell ref="A17:C17"/>
    <mergeCell ref="A1:G1"/>
    <mergeCell ref="A6:D6"/>
    <mergeCell ref="A7:D7"/>
    <mergeCell ref="E4:E5"/>
    <mergeCell ref="F4:F5"/>
    <mergeCell ref="G4:G5"/>
    <mergeCell ref="A5:C5"/>
    <mergeCell ref="A4:D4"/>
    <mergeCell ref="A21:C21"/>
    <mergeCell ref="A8:C8"/>
    <mergeCell ref="A13:C13"/>
    <mergeCell ref="A10:C10"/>
    <mergeCell ref="A11:C11"/>
    <mergeCell ref="A19:C19"/>
    <mergeCell ref="A14:C14"/>
    <mergeCell ref="A15:C15"/>
    <mergeCell ref="A9:C9"/>
    <mergeCell ref="A18:C18"/>
    <mergeCell ref="A20:C20"/>
    <mergeCell ref="A12:C12"/>
    <mergeCell ref="A16:C16"/>
    <mergeCell ref="A28:G28"/>
    <mergeCell ref="A26:C26"/>
    <mergeCell ref="A27:C27"/>
    <mergeCell ref="A24:C24"/>
    <mergeCell ref="A25:C25"/>
    <mergeCell ref="A22:C22"/>
    <mergeCell ref="A23:C23"/>
  </mergeCells>
  <printOptions horizontalCentered="1"/>
  <pageMargins left="0.4330708661417323" right="0.1968503937007874" top="0.984251968503937" bottom="0.3937007874015748" header="0.5118110236220472" footer="0.2362204724409449"/>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H76"/>
  <sheetViews>
    <sheetView showGridLines="0" showZeros="0" zoomScalePageLayoutView="0" workbookViewId="0" topLeftCell="A1">
      <pane xSplit="4" ySplit="6" topLeftCell="E19" activePane="bottomRight" state="frozen"/>
      <selection pane="topLeft" activeCell="A1" sqref="A1"/>
      <selection pane="topRight" activeCell="E1" sqref="E1"/>
      <selection pane="bottomLeft" activeCell="A9" sqref="A9"/>
      <selection pane="bottomRight" activeCell="O37" sqref="O37"/>
    </sheetView>
  </sheetViews>
  <sheetFormatPr defaultColWidth="9.140625" defaultRowHeight="12.75"/>
  <cols>
    <col min="1" max="1" width="10.28125" style="1" customWidth="1"/>
    <col min="2" max="3" width="3.140625" style="1" hidden="1" customWidth="1"/>
    <col min="4" max="4" width="29.8515625" style="1" customWidth="1"/>
    <col min="5" max="5" width="4.8515625" style="1" customWidth="1"/>
    <col min="6" max="6" width="21.7109375" style="1" customWidth="1"/>
    <col min="7" max="8" width="18.00390625" style="1" customWidth="1"/>
    <col min="9" max="9" width="9.7109375" style="1" customWidth="1"/>
    <col min="10" max="16384" width="9.140625" style="1" customWidth="1"/>
  </cols>
  <sheetData>
    <row r="1" spans="1:8" ht="27.75" customHeight="1">
      <c r="A1" s="43" t="s">
        <v>206</v>
      </c>
      <c r="B1" s="43"/>
      <c r="C1" s="43"/>
      <c r="D1" s="43"/>
      <c r="E1" s="43"/>
      <c r="F1" s="43"/>
      <c r="G1" s="43"/>
      <c r="H1" s="43"/>
    </row>
    <row r="2" s="14" customFormat="1" ht="13.5">
      <c r="H2" s="13" t="s">
        <v>107</v>
      </c>
    </row>
    <row r="3" spans="1:8" s="14" customFormat="1" ht="13.5">
      <c r="A3" s="14" t="s">
        <v>76</v>
      </c>
      <c r="D3" s="14" t="s">
        <v>271</v>
      </c>
      <c r="H3" s="13" t="s">
        <v>77</v>
      </c>
    </row>
    <row r="4" spans="1:8" ht="20.25" customHeight="1">
      <c r="A4" s="62" t="s">
        <v>105</v>
      </c>
      <c r="B4" s="62" t="s">
        <v>50</v>
      </c>
      <c r="C4" s="62" t="s">
        <v>50</v>
      </c>
      <c r="D4" s="62" t="s">
        <v>50</v>
      </c>
      <c r="E4" s="60" t="s">
        <v>55</v>
      </c>
      <c r="F4" s="60" t="s">
        <v>106</v>
      </c>
      <c r="G4" s="60" t="s">
        <v>109</v>
      </c>
      <c r="H4" s="60" t="s">
        <v>110</v>
      </c>
    </row>
    <row r="5" spans="1:8" ht="31.5" customHeight="1">
      <c r="A5" s="62" t="s">
        <v>108</v>
      </c>
      <c r="B5" s="62" t="s">
        <v>50</v>
      </c>
      <c r="C5" s="62" t="s">
        <v>50</v>
      </c>
      <c r="D5" s="23" t="s">
        <v>41</v>
      </c>
      <c r="E5" s="61"/>
      <c r="F5" s="61"/>
      <c r="G5" s="61"/>
      <c r="H5" s="61"/>
    </row>
    <row r="6" spans="1:8" ht="15" customHeight="1">
      <c r="A6" s="54" t="s">
        <v>183</v>
      </c>
      <c r="B6" s="55"/>
      <c r="C6" s="55"/>
      <c r="D6" s="56"/>
      <c r="E6" s="26"/>
      <c r="F6" s="5">
        <v>1</v>
      </c>
      <c r="G6" s="5" t="s">
        <v>45</v>
      </c>
      <c r="H6" s="5" t="s">
        <v>21</v>
      </c>
    </row>
    <row r="7" spans="1:8" ht="15" customHeight="1">
      <c r="A7" s="57" t="s">
        <v>19</v>
      </c>
      <c r="B7" s="58"/>
      <c r="C7" s="58"/>
      <c r="D7" s="59"/>
      <c r="E7" s="26">
        <v>1</v>
      </c>
      <c r="F7" s="9">
        <f aca="true" t="shared" si="0" ref="F7:F24">SUM(G7:H7)</f>
        <v>2990.63</v>
      </c>
      <c r="G7" s="9">
        <v>2429.79</v>
      </c>
      <c r="H7" s="9">
        <v>560.84</v>
      </c>
    </row>
    <row r="8" spans="1:8" ht="15" customHeight="1">
      <c r="A8" s="29">
        <v>301</v>
      </c>
      <c r="B8" s="24"/>
      <c r="C8" s="24"/>
      <c r="D8" s="30" t="s">
        <v>112</v>
      </c>
      <c r="E8" s="34">
        <v>2</v>
      </c>
      <c r="F8" s="9"/>
      <c r="G8" s="9"/>
      <c r="H8" s="38" t="s">
        <v>180</v>
      </c>
    </row>
    <row r="9" spans="1:8" ht="15" customHeight="1">
      <c r="A9" s="28">
        <v>30101</v>
      </c>
      <c r="B9" s="24"/>
      <c r="C9" s="24"/>
      <c r="D9" s="31" t="s">
        <v>179</v>
      </c>
      <c r="E9" s="34">
        <v>3</v>
      </c>
      <c r="F9" s="9">
        <f t="shared" si="0"/>
        <v>531.91</v>
      </c>
      <c r="G9" s="9">
        <v>531.91</v>
      </c>
      <c r="H9" s="38" t="s">
        <v>180</v>
      </c>
    </row>
    <row r="10" spans="1:8" ht="15" customHeight="1">
      <c r="A10" s="28">
        <v>30102</v>
      </c>
      <c r="B10" s="24"/>
      <c r="C10" s="24"/>
      <c r="D10" s="31" t="s">
        <v>116</v>
      </c>
      <c r="E10" s="34">
        <v>4</v>
      </c>
      <c r="F10" s="9">
        <f t="shared" si="0"/>
        <v>45.65</v>
      </c>
      <c r="G10" s="9">
        <v>45.65</v>
      </c>
      <c r="H10" s="38" t="s">
        <v>180</v>
      </c>
    </row>
    <row r="11" spans="1:8" ht="15" customHeight="1">
      <c r="A11" s="28">
        <v>30103</v>
      </c>
      <c r="B11" s="24"/>
      <c r="C11" s="24"/>
      <c r="D11" s="31" t="s">
        <v>117</v>
      </c>
      <c r="E11" s="34">
        <v>5</v>
      </c>
      <c r="F11" s="9">
        <f t="shared" si="0"/>
        <v>363.22</v>
      </c>
      <c r="G11" s="9">
        <v>363.22</v>
      </c>
      <c r="H11" s="38" t="s">
        <v>180</v>
      </c>
    </row>
    <row r="12" spans="1:8" ht="15" customHeight="1">
      <c r="A12" s="28">
        <v>30104</v>
      </c>
      <c r="B12" s="24"/>
      <c r="C12" s="24"/>
      <c r="D12" s="31" t="s">
        <v>118</v>
      </c>
      <c r="E12" s="34">
        <v>6</v>
      </c>
      <c r="F12" s="9">
        <f t="shared" si="0"/>
        <v>90.43</v>
      </c>
      <c r="G12" s="9">
        <v>90.43</v>
      </c>
      <c r="H12" s="38" t="s">
        <v>180</v>
      </c>
    </row>
    <row r="13" spans="1:8" ht="15" customHeight="1">
      <c r="A13" s="28">
        <v>30105</v>
      </c>
      <c r="B13" s="24"/>
      <c r="C13" s="24"/>
      <c r="D13" s="31" t="s">
        <v>119</v>
      </c>
      <c r="E13" s="34">
        <v>7</v>
      </c>
      <c r="F13" s="38" t="s">
        <v>180</v>
      </c>
      <c r="G13" s="9"/>
      <c r="H13" s="38" t="s">
        <v>180</v>
      </c>
    </row>
    <row r="14" spans="1:8" ht="15" customHeight="1">
      <c r="A14" s="28">
        <v>30106</v>
      </c>
      <c r="B14" s="24"/>
      <c r="C14" s="24"/>
      <c r="D14" s="31" t="s">
        <v>120</v>
      </c>
      <c r="E14" s="34">
        <v>8</v>
      </c>
      <c r="F14" s="9">
        <f t="shared" si="0"/>
        <v>0.04</v>
      </c>
      <c r="G14" s="9">
        <v>0.04</v>
      </c>
      <c r="H14" s="38" t="s">
        <v>180</v>
      </c>
    </row>
    <row r="15" spans="1:8" ht="15" customHeight="1">
      <c r="A15" s="28">
        <v>30107</v>
      </c>
      <c r="B15" s="24"/>
      <c r="C15" s="24"/>
      <c r="D15" s="31" t="s">
        <v>121</v>
      </c>
      <c r="E15" s="34">
        <v>9</v>
      </c>
      <c r="F15" s="9">
        <f t="shared" si="0"/>
        <v>609.18</v>
      </c>
      <c r="G15" s="9">
        <v>609.18</v>
      </c>
      <c r="H15" s="38" t="s">
        <v>180</v>
      </c>
    </row>
    <row r="16" spans="1:8" ht="15" customHeight="1">
      <c r="A16" s="28">
        <v>30199</v>
      </c>
      <c r="B16" s="24"/>
      <c r="C16" s="24"/>
      <c r="D16" s="31" t="s">
        <v>122</v>
      </c>
      <c r="E16" s="34">
        <v>10</v>
      </c>
      <c r="F16" s="9">
        <f t="shared" si="0"/>
        <v>0</v>
      </c>
      <c r="G16" s="9"/>
      <c r="H16" s="38" t="s">
        <v>180</v>
      </c>
    </row>
    <row r="17" spans="1:8" ht="15" customHeight="1">
      <c r="A17" s="29">
        <v>302</v>
      </c>
      <c r="B17" s="24"/>
      <c r="C17" s="24"/>
      <c r="D17" s="32" t="s">
        <v>113</v>
      </c>
      <c r="E17" s="34">
        <v>11</v>
      </c>
      <c r="F17" s="9"/>
      <c r="G17" s="38" t="s">
        <v>180</v>
      </c>
      <c r="H17" s="9"/>
    </row>
    <row r="18" spans="1:8" ht="15" customHeight="1">
      <c r="A18" s="27">
        <v>30201</v>
      </c>
      <c r="B18" s="24"/>
      <c r="C18" s="24"/>
      <c r="D18" s="33" t="s">
        <v>172</v>
      </c>
      <c r="E18" s="34">
        <v>12</v>
      </c>
      <c r="F18" s="9">
        <f t="shared" si="0"/>
        <v>107.29</v>
      </c>
      <c r="G18" s="38" t="s">
        <v>180</v>
      </c>
      <c r="H18" s="9">
        <v>107.29</v>
      </c>
    </row>
    <row r="19" spans="1:8" ht="15" customHeight="1">
      <c r="A19" s="27">
        <v>30202</v>
      </c>
      <c r="B19" s="24"/>
      <c r="C19" s="24"/>
      <c r="D19" s="33" t="s">
        <v>173</v>
      </c>
      <c r="E19" s="34">
        <v>13</v>
      </c>
      <c r="F19" s="9">
        <f t="shared" si="0"/>
        <v>10.14</v>
      </c>
      <c r="G19" s="38" t="s">
        <v>180</v>
      </c>
      <c r="H19" s="9">
        <v>10.14</v>
      </c>
    </row>
    <row r="20" spans="1:8" ht="15" customHeight="1">
      <c r="A20" s="27">
        <v>30203</v>
      </c>
      <c r="B20" s="24"/>
      <c r="C20" s="24"/>
      <c r="D20" s="33" t="s">
        <v>174</v>
      </c>
      <c r="E20" s="34">
        <v>14</v>
      </c>
      <c r="F20" s="9">
        <f t="shared" si="0"/>
        <v>0</v>
      </c>
      <c r="G20" s="38" t="s">
        <v>180</v>
      </c>
      <c r="H20" s="9"/>
    </row>
    <row r="21" spans="1:8" ht="15" customHeight="1">
      <c r="A21" s="27">
        <v>30204</v>
      </c>
      <c r="B21" s="24"/>
      <c r="C21" s="24"/>
      <c r="D21" s="33" t="s">
        <v>175</v>
      </c>
      <c r="E21" s="34">
        <v>15</v>
      </c>
      <c r="F21" s="9">
        <f t="shared" si="0"/>
        <v>0</v>
      </c>
      <c r="G21" s="38" t="s">
        <v>180</v>
      </c>
      <c r="H21" s="9"/>
    </row>
    <row r="22" spans="1:8" ht="15" customHeight="1">
      <c r="A22" s="27">
        <v>30205</v>
      </c>
      <c r="B22" s="24"/>
      <c r="C22" s="24"/>
      <c r="D22" s="33" t="s">
        <v>176</v>
      </c>
      <c r="E22" s="34">
        <v>16</v>
      </c>
      <c r="F22" s="9">
        <f t="shared" si="0"/>
        <v>2.66</v>
      </c>
      <c r="G22" s="38" t="s">
        <v>180</v>
      </c>
      <c r="H22" s="9">
        <v>2.66</v>
      </c>
    </row>
    <row r="23" spans="1:8" ht="15" customHeight="1">
      <c r="A23" s="27">
        <v>30206</v>
      </c>
      <c r="B23" s="24"/>
      <c r="C23" s="24"/>
      <c r="D23" s="33" t="s">
        <v>177</v>
      </c>
      <c r="E23" s="34">
        <v>17</v>
      </c>
      <c r="F23" s="9">
        <f t="shared" si="0"/>
        <v>44.85</v>
      </c>
      <c r="G23" s="38" t="s">
        <v>180</v>
      </c>
      <c r="H23" s="9">
        <v>44.85</v>
      </c>
    </row>
    <row r="24" spans="1:8" ht="15" customHeight="1">
      <c r="A24" s="27">
        <v>30207</v>
      </c>
      <c r="B24" s="24"/>
      <c r="C24" s="24"/>
      <c r="D24" s="33" t="s">
        <v>178</v>
      </c>
      <c r="E24" s="34">
        <v>18</v>
      </c>
      <c r="F24" s="9">
        <f t="shared" si="0"/>
        <v>50.99</v>
      </c>
      <c r="G24" s="38" t="s">
        <v>180</v>
      </c>
      <c r="H24" s="9">
        <v>50.99</v>
      </c>
    </row>
    <row r="25" spans="1:8" ht="15" customHeight="1">
      <c r="A25" s="27">
        <v>30208</v>
      </c>
      <c r="B25" s="24"/>
      <c r="C25" s="24"/>
      <c r="D25" s="33" t="s">
        <v>123</v>
      </c>
      <c r="E25" s="34">
        <v>19</v>
      </c>
      <c r="F25" s="38" t="s">
        <v>180</v>
      </c>
      <c r="G25" s="38" t="s">
        <v>180</v>
      </c>
      <c r="H25" s="9"/>
    </row>
    <row r="26" spans="1:8" ht="15" customHeight="1">
      <c r="A26" s="27">
        <v>30209</v>
      </c>
      <c r="B26" s="24"/>
      <c r="C26" s="24"/>
      <c r="D26" s="33" t="s">
        <v>124</v>
      </c>
      <c r="E26" s="34">
        <v>20</v>
      </c>
      <c r="F26" s="9">
        <f aca="true" t="shared" si="1" ref="F26:F50">SUM(G26:H26)</f>
        <v>91.83</v>
      </c>
      <c r="G26" s="38" t="s">
        <v>180</v>
      </c>
      <c r="H26" s="9">
        <v>91.83</v>
      </c>
    </row>
    <row r="27" spans="1:8" ht="15" customHeight="1">
      <c r="A27" s="27">
        <v>30211</v>
      </c>
      <c r="B27" s="24"/>
      <c r="C27" s="24"/>
      <c r="D27" s="33" t="s">
        <v>125</v>
      </c>
      <c r="E27" s="34">
        <v>21</v>
      </c>
      <c r="F27" s="9">
        <f t="shared" si="1"/>
        <v>12.3</v>
      </c>
      <c r="G27" s="38" t="s">
        <v>180</v>
      </c>
      <c r="H27" s="9">
        <v>12.3</v>
      </c>
    </row>
    <row r="28" spans="1:8" ht="15" customHeight="1">
      <c r="A28" s="27">
        <v>30212</v>
      </c>
      <c r="B28" s="24"/>
      <c r="C28" s="24"/>
      <c r="D28" s="33" t="s">
        <v>126</v>
      </c>
      <c r="E28" s="34">
        <v>22</v>
      </c>
      <c r="F28" s="9">
        <f t="shared" si="1"/>
        <v>0</v>
      </c>
      <c r="G28" s="38" t="s">
        <v>180</v>
      </c>
      <c r="H28" s="9"/>
    </row>
    <row r="29" spans="1:8" ht="15" customHeight="1">
      <c r="A29" s="27">
        <v>30213</v>
      </c>
      <c r="B29" s="24"/>
      <c r="C29" s="24"/>
      <c r="D29" s="33" t="s">
        <v>127</v>
      </c>
      <c r="E29" s="34">
        <v>23</v>
      </c>
      <c r="F29" s="9">
        <f t="shared" si="1"/>
        <v>106.33</v>
      </c>
      <c r="G29" s="38" t="s">
        <v>180</v>
      </c>
      <c r="H29" s="9">
        <v>106.33</v>
      </c>
    </row>
    <row r="30" spans="1:8" ht="15" customHeight="1">
      <c r="A30" s="27">
        <v>30214</v>
      </c>
      <c r="B30" s="24"/>
      <c r="C30" s="24"/>
      <c r="D30" s="33" t="s">
        <v>128</v>
      </c>
      <c r="E30" s="34">
        <v>24</v>
      </c>
      <c r="F30" s="9">
        <f t="shared" si="1"/>
        <v>5.08</v>
      </c>
      <c r="G30" s="38" t="s">
        <v>180</v>
      </c>
      <c r="H30" s="9">
        <v>5.08</v>
      </c>
    </row>
    <row r="31" spans="1:8" ht="15" customHeight="1">
      <c r="A31" s="27">
        <v>30215</v>
      </c>
      <c r="B31" s="24"/>
      <c r="C31" s="24"/>
      <c r="D31" s="33" t="s">
        <v>129</v>
      </c>
      <c r="E31" s="34">
        <v>25</v>
      </c>
      <c r="F31" s="9">
        <f t="shared" si="1"/>
        <v>1.03</v>
      </c>
      <c r="G31" s="38" t="s">
        <v>180</v>
      </c>
      <c r="H31" s="9">
        <v>1.03</v>
      </c>
    </row>
    <row r="32" spans="1:8" ht="15" customHeight="1">
      <c r="A32" s="27">
        <v>30216</v>
      </c>
      <c r="B32" s="24"/>
      <c r="C32" s="24"/>
      <c r="D32" s="33" t="s">
        <v>130</v>
      </c>
      <c r="E32" s="34">
        <v>26</v>
      </c>
      <c r="F32" s="9">
        <f t="shared" si="1"/>
        <v>0</v>
      </c>
      <c r="G32" s="38" t="s">
        <v>180</v>
      </c>
      <c r="H32" s="9"/>
    </row>
    <row r="33" spans="1:8" ht="15" customHeight="1">
      <c r="A33" s="27">
        <v>30217</v>
      </c>
      <c r="B33" s="24"/>
      <c r="C33" s="24"/>
      <c r="D33" s="33" t="s">
        <v>131</v>
      </c>
      <c r="E33" s="34">
        <v>27</v>
      </c>
      <c r="F33" s="9">
        <f t="shared" si="1"/>
        <v>0.13</v>
      </c>
      <c r="G33" s="38" t="s">
        <v>180</v>
      </c>
      <c r="H33" s="9">
        <v>0.13</v>
      </c>
    </row>
    <row r="34" spans="1:8" ht="15" customHeight="1">
      <c r="A34" s="27">
        <v>30218</v>
      </c>
      <c r="B34" s="24"/>
      <c r="C34" s="24"/>
      <c r="D34" s="33" t="s">
        <v>132</v>
      </c>
      <c r="E34" s="34">
        <v>28</v>
      </c>
      <c r="F34" s="9">
        <f t="shared" si="1"/>
        <v>0</v>
      </c>
      <c r="G34" s="38" t="s">
        <v>180</v>
      </c>
      <c r="H34" s="9"/>
    </row>
    <row r="35" spans="1:8" ht="15" customHeight="1">
      <c r="A35" s="27">
        <v>30224</v>
      </c>
      <c r="B35" s="24"/>
      <c r="C35" s="24"/>
      <c r="D35" s="33" t="s">
        <v>133</v>
      </c>
      <c r="E35" s="34">
        <v>29</v>
      </c>
      <c r="F35" s="9">
        <f t="shared" si="1"/>
        <v>0</v>
      </c>
      <c r="G35" s="38" t="s">
        <v>180</v>
      </c>
      <c r="H35" s="9"/>
    </row>
    <row r="36" spans="1:8" ht="15" customHeight="1">
      <c r="A36" s="27">
        <v>30225</v>
      </c>
      <c r="B36" s="24"/>
      <c r="C36" s="24"/>
      <c r="D36" s="33" t="s">
        <v>134</v>
      </c>
      <c r="E36" s="34">
        <v>30</v>
      </c>
      <c r="F36" s="9">
        <f t="shared" si="1"/>
        <v>0</v>
      </c>
      <c r="G36" s="38" t="s">
        <v>180</v>
      </c>
      <c r="H36" s="9"/>
    </row>
    <row r="37" spans="1:8" ht="15" customHeight="1">
      <c r="A37" s="27">
        <v>30226</v>
      </c>
      <c r="B37" s="24"/>
      <c r="C37" s="24"/>
      <c r="D37" s="33" t="s">
        <v>135</v>
      </c>
      <c r="E37" s="34">
        <v>31</v>
      </c>
      <c r="F37" s="9">
        <f t="shared" si="1"/>
        <v>4.34</v>
      </c>
      <c r="G37" s="38" t="s">
        <v>180</v>
      </c>
      <c r="H37" s="9">
        <v>4.34</v>
      </c>
    </row>
    <row r="38" spans="1:8" ht="15" customHeight="1">
      <c r="A38" s="27">
        <v>30227</v>
      </c>
      <c r="B38" s="24"/>
      <c r="C38" s="24"/>
      <c r="D38" s="33" t="s">
        <v>136</v>
      </c>
      <c r="E38" s="34">
        <v>32</v>
      </c>
      <c r="F38" s="9">
        <f t="shared" si="1"/>
        <v>0</v>
      </c>
      <c r="G38" s="38" t="s">
        <v>180</v>
      </c>
      <c r="H38" s="9"/>
    </row>
    <row r="39" spans="1:8" ht="15" customHeight="1">
      <c r="A39" s="27">
        <v>30228</v>
      </c>
      <c r="B39" s="24"/>
      <c r="C39" s="24"/>
      <c r="D39" s="33" t="s">
        <v>137</v>
      </c>
      <c r="E39" s="34">
        <v>33</v>
      </c>
      <c r="F39" s="9">
        <f t="shared" si="1"/>
        <v>10.69</v>
      </c>
      <c r="G39" s="38" t="s">
        <v>180</v>
      </c>
      <c r="H39" s="9">
        <v>10.69</v>
      </c>
    </row>
    <row r="40" spans="1:8" ht="15" customHeight="1">
      <c r="A40" s="27">
        <v>30229</v>
      </c>
      <c r="B40" s="24"/>
      <c r="C40" s="24"/>
      <c r="D40" s="33" t="s">
        <v>138</v>
      </c>
      <c r="E40" s="34">
        <v>34</v>
      </c>
      <c r="F40" s="9">
        <f t="shared" si="1"/>
        <v>9.14</v>
      </c>
      <c r="G40" s="38" t="s">
        <v>180</v>
      </c>
      <c r="H40" s="9">
        <v>9.14</v>
      </c>
    </row>
    <row r="41" spans="1:8" ht="15" customHeight="1">
      <c r="A41" s="27">
        <v>30231</v>
      </c>
      <c r="B41" s="24"/>
      <c r="C41" s="24"/>
      <c r="D41" s="33" t="s">
        <v>139</v>
      </c>
      <c r="E41" s="34">
        <v>35</v>
      </c>
      <c r="F41" s="9">
        <f t="shared" si="1"/>
        <v>65.37</v>
      </c>
      <c r="G41" s="38" t="s">
        <v>180</v>
      </c>
      <c r="H41" s="9">
        <v>65.37</v>
      </c>
    </row>
    <row r="42" spans="1:8" ht="15" customHeight="1">
      <c r="A42" s="27">
        <v>30239</v>
      </c>
      <c r="B42" s="24"/>
      <c r="C42" s="24"/>
      <c r="D42" s="33" t="s">
        <v>140</v>
      </c>
      <c r="E42" s="34">
        <v>36</v>
      </c>
      <c r="F42" s="9">
        <f t="shared" si="1"/>
        <v>0</v>
      </c>
      <c r="G42" s="38" t="s">
        <v>180</v>
      </c>
      <c r="H42" s="9"/>
    </row>
    <row r="43" spans="1:8" ht="15" customHeight="1">
      <c r="A43" s="27">
        <v>30240</v>
      </c>
      <c r="B43" s="24"/>
      <c r="C43" s="24"/>
      <c r="D43" s="33" t="s">
        <v>141</v>
      </c>
      <c r="E43" s="34">
        <v>37</v>
      </c>
      <c r="F43" s="9">
        <f t="shared" si="1"/>
        <v>0</v>
      </c>
      <c r="G43" s="38" t="s">
        <v>180</v>
      </c>
      <c r="H43" s="9"/>
    </row>
    <row r="44" spans="1:8" ht="15" customHeight="1">
      <c r="A44" s="27">
        <v>30299</v>
      </c>
      <c r="B44" s="24"/>
      <c r="C44" s="24"/>
      <c r="D44" s="33" t="s">
        <v>142</v>
      </c>
      <c r="E44" s="34">
        <v>38</v>
      </c>
      <c r="F44" s="9">
        <f t="shared" si="1"/>
        <v>18.46</v>
      </c>
      <c r="G44" s="38" t="s">
        <v>180</v>
      </c>
      <c r="H44" s="9">
        <v>18.46</v>
      </c>
    </row>
    <row r="45" spans="1:8" ht="15" customHeight="1">
      <c r="A45" s="29">
        <v>303</v>
      </c>
      <c r="B45" s="24"/>
      <c r="C45" s="24"/>
      <c r="D45" s="30" t="s">
        <v>114</v>
      </c>
      <c r="E45" s="34">
        <v>39</v>
      </c>
      <c r="F45" s="9"/>
      <c r="G45" s="9"/>
      <c r="H45" s="38" t="s">
        <v>180</v>
      </c>
    </row>
    <row r="46" spans="1:8" ht="15" customHeight="1">
      <c r="A46" s="28">
        <v>30301</v>
      </c>
      <c r="B46" s="24"/>
      <c r="C46" s="24"/>
      <c r="D46" s="31" t="s">
        <v>171</v>
      </c>
      <c r="E46" s="34">
        <v>40</v>
      </c>
      <c r="F46" s="9">
        <f t="shared" si="1"/>
        <v>8.13</v>
      </c>
      <c r="G46" s="9">
        <v>8.13</v>
      </c>
      <c r="H46" s="38" t="s">
        <v>180</v>
      </c>
    </row>
    <row r="47" spans="1:8" ht="15" customHeight="1">
      <c r="A47" s="28">
        <v>30302</v>
      </c>
      <c r="B47" s="24"/>
      <c r="C47" s="24"/>
      <c r="D47" s="31" t="s">
        <v>143</v>
      </c>
      <c r="E47" s="34">
        <v>41</v>
      </c>
      <c r="F47" s="9">
        <f t="shared" si="1"/>
        <v>670.68</v>
      </c>
      <c r="G47" s="9">
        <v>670.68</v>
      </c>
      <c r="H47" s="38" t="s">
        <v>180</v>
      </c>
    </row>
    <row r="48" spans="1:8" ht="15" customHeight="1">
      <c r="A48" s="28">
        <v>30303</v>
      </c>
      <c r="B48" s="24"/>
      <c r="C48" s="24"/>
      <c r="D48" s="31" t="s">
        <v>144</v>
      </c>
      <c r="E48" s="34">
        <v>42</v>
      </c>
      <c r="F48" s="9">
        <f t="shared" si="1"/>
        <v>0</v>
      </c>
      <c r="G48" s="9"/>
      <c r="H48" s="38" t="s">
        <v>180</v>
      </c>
    </row>
    <row r="49" spans="1:8" ht="15" customHeight="1">
      <c r="A49" s="28">
        <v>30304</v>
      </c>
      <c r="B49" s="24"/>
      <c r="C49" s="24"/>
      <c r="D49" s="31" t="s">
        <v>145</v>
      </c>
      <c r="E49" s="34">
        <v>43</v>
      </c>
      <c r="F49" s="9">
        <f t="shared" si="1"/>
        <v>0</v>
      </c>
      <c r="G49" s="9"/>
      <c r="H49" s="38" t="s">
        <v>180</v>
      </c>
    </row>
    <row r="50" spans="1:8" ht="15" customHeight="1">
      <c r="A50" s="28">
        <v>30305</v>
      </c>
      <c r="B50" s="24"/>
      <c r="C50" s="24"/>
      <c r="D50" s="31" t="s">
        <v>146</v>
      </c>
      <c r="E50" s="34">
        <v>44</v>
      </c>
      <c r="F50" s="9">
        <f t="shared" si="1"/>
        <v>2.25</v>
      </c>
      <c r="G50" s="9">
        <v>2.25</v>
      </c>
      <c r="H50" s="38" t="s">
        <v>180</v>
      </c>
    </row>
    <row r="51" spans="1:8" ht="15" customHeight="1">
      <c r="A51" s="28">
        <v>30306</v>
      </c>
      <c r="B51" s="24"/>
      <c r="C51" s="24"/>
      <c r="D51" s="31" t="s">
        <v>147</v>
      </c>
      <c r="E51" s="34">
        <v>45</v>
      </c>
      <c r="F51" s="9">
        <f>SUM(G51:H51)</f>
        <v>0</v>
      </c>
      <c r="G51" s="9"/>
      <c r="H51" s="38" t="s">
        <v>180</v>
      </c>
    </row>
    <row r="52" spans="1:8" ht="15" customHeight="1">
      <c r="A52" s="28">
        <v>30307</v>
      </c>
      <c r="B52" s="24"/>
      <c r="C52" s="24"/>
      <c r="D52" s="31" t="s">
        <v>148</v>
      </c>
      <c r="E52" s="34">
        <v>46</v>
      </c>
      <c r="F52" s="9">
        <f>SUM(G52:H52)</f>
        <v>0</v>
      </c>
      <c r="G52" s="9"/>
      <c r="H52" s="38" t="s">
        <v>180</v>
      </c>
    </row>
    <row r="53" spans="1:8" ht="15" customHeight="1">
      <c r="A53" s="28">
        <v>30308</v>
      </c>
      <c r="B53" s="24"/>
      <c r="C53" s="24"/>
      <c r="D53" s="31" t="s">
        <v>149</v>
      </c>
      <c r="E53" s="34">
        <v>47</v>
      </c>
      <c r="F53" s="9">
        <f aca="true" t="shared" si="2" ref="F53:F75">SUM(G53:H53)</f>
        <v>0</v>
      </c>
      <c r="G53" s="9"/>
      <c r="H53" s="38" t="s">
        <v>180</v>
      </c>
    </row>
    <row r="54" spans="1:8" ht="15" customHeight="1">
      <c r="A54" s="28">
        <v>30309</v>
      </c>
      <c r="B54" s="24"/>
      <c r="C54" s="24"/>
      <c r="D54" s="31" t="s">
        <v>150</v>
      </c>
      <c r="E54" s="34">
        <v>48</v>
      </c>
      <c r="F54" s="9">
        <f t="shared" si="2"/>
        <v>0</v>
      </c>
      <c r="G54" s="9"/>
      <c r="H54" s="38" t="s">
        <v>180</v>
      </c>
    </row>
    <row r="55" spans="1:8" ht="15" customHeight="1">
      <c r="A55" s="28">
        <v>30310</v>
      </c>
      <c r="B55" s="24"/>
      <c r="C55" s="24"/>
      <c r="D55" s="31" t="s">
        <v>151</v>
      </c>
      <c r="E55" s="34">
        <v>49</v>
      </c>
      <c r="F55" s="9">
        <f t="shared" si="2"/>
        <v>0</v>
      </c>
      <c r="G55" s="9"/>
      <c r="H55" s="38" t="s">
        <v>180</v>
      </c>
    </row>
    <row r="56" spans="1:8" ht="15" customHeight="1">
      <c r="A56" s="28">
        <v>30311</v>
      </c>
      <c r="B56" s="24"/>
      <c r="C56" s="24"/>
      <c r="D56" s="31" t="s">
        <v>152</v>
      </c>
      <c r="E56" s="34">
        <v>50</v>
      </c>
      <c r="F56" s="9">
        <f t="shared" si="2"/>
        <v>107.92</v>
      </c>
      <c r="G56" s="9">
        <v>107.92</v>
      </c>
      <c r="H56" s="38" t="s">
        <v>180</v>
      </c>
    </row>
    <row r="57" spans="1:8" ht="15" customHeight="1">
      <c r="A57" s="28">
        <v>30312</v>
      </c>
      <c r="B57" s="24"/>
      <c r="C57" s="24"/>
      <c r="D57" s="31" t="s">
        <v>153</v>
      </c>
      <c r="E57" s="34">
        <v>51</v>
      </c>
      <c r="F57" s="38" t="s">
        <v>180</v>
      </c>
      <c r="G57" s="9"/>
      <c r="H57" s="38" t="s">
        <v>180</v>
      </c>
    </row>
    <row r="58" spans="1:8" ht="15" customHeight="1">
      <c r="A58" s="28">
        <v>30313</v>
      </c>
      <c r="B58" s="24"/>
      <c r="C58" s="24"/>
      <c r="D58" s="31" t="s">
        <v>154</v>
      </c>
      <c r="E58" s="34">
        <v>52</v>
      </c>
      <c r="F58" s="38" t="s">
        <v>180</v>
      </c>
      <c r="G58" s="9"/>
      <c r="H58" s="38" t="s">
        <v>180</v>
      </c>
    </row>
    <row r="59" spans="1:8" ht="15" customHeight="1">
      <c r="A59" s="28">
        <v>30399</v>
      </c>
      <c r="B59" s="24"/>
      <c r="C59" s="24"/>
      <c r="D59" s="31" t="s">
        <v>155</v>
      </c>
      <c r="E59" s="34">
        <v>53</v>
      </c>
      <c r="F59" s="9">
        <f t="shared" si="2"/>
        <v>0.38</v>
      </c>
      <c r="G59" s="9">
        <v>0.38</v>
      </c>
      <c r="H59" s="38" t="s">
        <v>180</v>
      </c>
    </row>
    <row r="60" spans="1:8" ht="15" customHeight="1">
      <c r="A60" s="29">
        <v>310</v>
      </c>
      <c r="B60" s="24"/>
      <c r="C60" s="24"/>
      <c r="D60" s="30" t="s">
        <v>115</v>
      </c>
      <c r="E60" s="34">
        <v>65</v>
      </c>
      <c r="F60" s="9"/>
      <c r="G60" s="38" t="s">
        <v>180</v>
      </c>
      <c r="H60" s="9"/>
    </row>
    <row r="61" spans="1:8" ht="15" customHeight="1">
      <c r="A61" s="28">
        <v>31001</v>
      </c>
      <c r="B61" s="24"/>
      <c r="C61" s="24"/>
      <c r="D61" s="31" t="s">
        <v>169</v>
      </c>
      <c r="E61" s="34">
        <v>66</v>
      </c>
      <c r="F61" s="38" t="s">
        <v>180</v>
      </c>
      <c r="G61" s="38" t="s">
        <v>180</v>
      </c>
      <c r="H61" s="9"/>
    </row>
    <row r="62" spans="1:8" ht="15" customHeight="1">
      <c r="A62" s="28">
        <v>31002</v>
      </c>
      <c r="B62" s="24"/>
      <c r="C62" s="24"/>
      <c r="D62" s="31" t="s">
        <v>156</v>
      </c>
      <c r="E62" s="34">
        <v>67</v>
      </c>
      <c r="F62" s="9">
        <f t="shared" si="2"/>
        <v>20.21</v>
      </c>
      <c r="G62" s="38" t="s">
        <v>180</v>
      </c>
      <c r="H62" s="9">
        <v>20.21</v>
      </c>
    </row>
    <row r="63" spans="1:8" ht="15" customHeight="1">
      <c r="A63" s="28">
        <v>31003</v>
      </c>
      <c r="B63" s="24"/>
      <c r="C63" s="24"/>
      <c r="D63" s="31" t="s">
        <v>157</v>
      </c>
      <c r="E63" s="34">
        <v>68</v>
      </c>
      <c r="F63" s="9">
        <f t="shared" si="2"/>
        <v>0</v>
      </c>
      <c r="G63" s="38" t="s">
        <v>180</v>
      </c>
      <c r="H63" s="9"/>
    </row>
    <row r="64" spans="1:8" ht="15" customHeight="1">
      <c r="A64" s="28">
        <v>31005</v>
      </c>
      <c r="B64" s="24"/>
      <c r="C64" s="24"/>
      <c r="D64" s="31" t="s">
        <v>158</v>
      </c>
      <c r="E64" s="34">
        <v>69</v>
      </c>
      <c r="F64" s="38" t="s">
        <v>180</v>
      </c>
      <c r="G64" s="38" t="s">
        <v>180</v>
      </c>
      <c r="H64" s="9"/>
    </row>
    <row r="65" spans="1:8" ht="15" customHeight="1">
      <c r="A65" s="28">
        <v>31006</v>
      </c>
      <c r="B65" s="24"/>
      <c r="C65" s="24"/>
      <c r="D65" s="31" t="s">
        <v>159</v>
      </c>
      <c r="E65" s="34">
        <v>70</v>
      </c>
      <c r="F65" s="38" t="s">
        <v>180</v>
      </c>
      <c r="G65" s="38" t="s">
        <v>180</v>
      </c>
      <c r="H65" s="9"/>
    </row>
    <row r="66" spans="1:8" ht="15" customHeight="1">
      <c r="A66" s="28">
        <v>31007</v>
      </c>
      <c r="B66" s="24"/>
      <c r="C66" s="24"/>
      <c r="D66" s="31" t="s">
        <v>160</v>
      </c>
      <c r="E66" s="34">
        <v>71</v>
      </c>
      <c r="F66" s="9">
        <f t="shared" si="2"/>
        <v>0</v>
      </c>
      <c r="G66" s="38" t="s">
        <v>180</v>
      </c>
      <c r="H66" s="9"/>
    </row>
    <row r="67" spans="1:8" ht="15" customHeight="1">
      <c r="A67" s="28">
        <v>31008</v>
      </c>
      <c r="B67" s="24"/>
      <c r="C67" s="24"/>
      <c r="D67" s="31" t="s">
        <v>161</v>
      </c>
      <c r="E67" s="34">
        <v>72</v>
      </c>
      <c r="F67" s="38" t="s">
        <v>180</v>
      </c>
      <c r="G67" s="38" t="s">
        <v>180</v>
      </c>
      <c r="H67" s="9"/>
    </row>
    <row r="68" spans="1:8" ht="15" customHeight="1">
      <c r="A68" s="28">
        <v>31009</v>
      </c>
      <c r="B68" s="24"/>
      <c r="C68" s="24"/>
      <c r="D68" s="31" t="s">
        <v>162</v>
      </c>
      <c r="E68" s="34">
        <v>73</v>
      </c>
      <c r="F68" s="38" t="s">
        <v>180</v>
      </c>
      <c r="G68" s="38" t="s">
        <v>180</v>
      </c>
      <c r="H68" s="9"/>
    </row>
    <row r="69" spans="1:8" ht="15" customHeight="1">
      <c r="A69" s="28">
        <v>31010</v>
      </c>
      <c r="B69" s="24"/>
      <c r="C69" s="24"/>
      <c r="D69" s="31" t="s">
        <v>163</v>
      </c>
      <c r="E69" s="34">
        <v>74</v>
      </c>
      <c r="F69" s="38" t="s">
        <v>180</v>
      </c>
      <c r="G69" s="38" t="s">
        <v>180</v>
      </c>
      <c r="H69" s="9"/>
    </row>
    <row r="70" spans="1:8" ht="15" customHeight="1">
      <c r="A70" s="28">
        <v>31011</v>
      </c>
      <c r="B70" s="24"/>
      <c r="C70" s="24"/>
      <c r="D70" s="31" t="s">
        <v>164</v>
      </c>
      <c r="E70" s="34">
        <v>75</v>
      </c>
      <c r="F70" s="38" t="s">
        <v>180</v>
      </c>
      <c r="G70" s="38" t="s">
        <v>180</v>
      </c>
      <c r="H70" s="9"/>
    </row>
    <row r="71" spans="1:8" ht="15" customHeight="1">
      <c r="A71" s="28">
        <v>31012</v>
      </c>
      <c r="B71" s="24"/>
      <c r="C71" s="24"/>
      <c r="D71" s="31" t="s">
        <v>165</v>
      </c>
      <c r="E71" s="34">
        <v>76</v>
      </c>
      <c r="F71" s="38" t="s">
        <v>180</v>
      </c>
      <c r="G71" s="38" t="s">
        <v>180</v>
      </c>
      <c r="H71" s="9"/>
    </row>
    <row r="72" spans="1:8" ht="15" customHeight="1">
      <c r="A72" s="28">
        <v>31013</v>
      </c>
      <c r="B72" s="24"/>
      <c r="C72" s="24"/>
      <c r="D72" s="31" t="s">
        <v>166</v>
      </c>
      <c r="E72" s="34">
        <v>77</v>
      </c>
      <c r="F72" s="9">
        <f t="shared" si="2"/>
        <v>0</v>
      </c>
      <c r="G72" s="38" t="s">
        <v>180</v>
      </c>
      <c r="H72" s="9"/>
    </row>
    <row r="73" spans="1:8" ht="15" customHeight="1">
      <c r="A73" s="28">
        <v>31019</v>
      </c>
      <c r="B73" s="24"/>
      <c r="C73" s="24"/>
      <c r="D73" s="31" t="s">
        <v>167</v>
      </c>
      <c r="E73" s="34">
        <v>78</v>
      </c>
      <c r="F73" s="9">
        <f t="shared" si="2"/>
        <v>0</v>
      </c>
      <c r="G73" s="38" t="s">
        <v>180</v>
      </c>
      <c r="H73" s="9"/>
    </row>
    <row r="74" spans="1:8" ht="15" customHeight="1">
      <c r="A74" s="28">
        <v>31020</v>
      </c>
      <c r="B74" s="24"/>
      <c r="C74" s="24"/>
      <c r="D74" s="31" t="s">
        <v>170</v>
      </c>
      <c r="E74" s="34">
        <v>79</v>
      </c>
      <c r="F74" s="38" t="s">
        <v>180</v>
      </c>
      <c r="G74" s="38" t="s">
        <v>180</v>
      </c>
      <c r="H74" s="9"/>
    </row>
    <row r="75" spans="1:8" ht="15" customHeight="1">
      <c r="A75" s="28">
        <v>31099</v>
      </c>
      <c r="B75" s="24"/>
      <c r="C75" s="24"/>
      <c r="D75" s="31" t="s">
        <v>168</v>
      </c>
      <c r="E75" s="34">
        <v>80</v>
      </c>
      <c r="F75" s="9">
        <f t="shared" si="2"/>
        <v>0</v>
      </c>
      <c r="G75" s="38" t="s">
        <v>180</v>
      </c>
      <c r="H75" s="9"/>
    </row>
    <row r="76" spans="1:8" ht="14.25">
      <c r="A76" s="63" t="s">
        <v>111</v>
      </c>
      <c r="B76" s="63"/>
      <c r="C76" s="63"/>
      <c r="D76" s="63"/>
      <c r="E76" s="63"/>
      <c r="F76" s="63"/>
      <c r="G76" s="63"/>
      <c r="H76" s="63"/>
    </row>
  </sheetData>
  <sheetProtection/>
  <mergeCells count="10">
    <mergeCell ref="A76:H76"/>
    <mergeCell ref="A1:H1"/>
    <mergeCell ref="A6:D6"/>
    <mergeCell ref="A7:D7"/>
    <mergeCell ref="F4:F5"/>
    <mergeCell ref="G4:G5"/>
    <mergeCell ref="E4:E5"/>
    <mergeCell ref="H4:H5"/>
    <mergeCell ref="A5:C5"/>
    <mergeCell ref="A4:D4"/>
  </mergeCells>
  <printOptions horizontalCentered="1"/>
  <pageMargins left="0.4330708661417323" right="0.1968503937007874" top="0.984251968503937" bottom="0.3937007874015748" header="0.5118110236220472" footer="0.2362204724409449"/>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10" sqref="J10"/>
    </sheetView>
  </sheetViews>
  <sheetFormatPr defaultColWidth="9.140625" defaultRowHeight="12.75"/>
  <cols>
    <col min="1" max="1" width="24.57421875" style="1" customWidth="1"/>
    <col min="2" max="2" width="17.140625" style="1" customWidth="1"/>
    <col min="3" max="3" width="11.8515625" style="1" customWidth="1"/>
    <col min="4" max="4" width="17.140625" style="1" customWidth="1"/>
    <col min="5" max="5" width="16.57421875" style="1" customWidth="1"/>
    <col min="6" max="7" width="17.140625" style="1" customWidth="1"/>
    <col min="8" max="8" width="9.7109375" style="1" customWidth="1"/>
    <col min="9" max="16384" width="9.140625" style="1" customWidth="1"/>
  </cols>
  <sheetData>
    <row r="1" spans="1:7" ht="25.5">
      <c r="A1" s="43" t="s">
        <v>182</v>
      </c>
      <c r="B1" s="43"/>
      <c r="C1" s="43"/>
      <c r="D1" s="43"/>
      <c r="E1" s="43"/>
      <c r="F1" s="43"/>
      <c r="G1" s="43"/>
    </row>
    <row r="2" ht="14.25">
      <c r="G2" s="13" t="s">
        <v>181</v>
      </c>
    </row>
    <row r="3" ht="14.25">
      <c r="G3" s="13" t="s">
        <v>52</v>
      </c>
    </row>
    <row r="4" spans="1:7" ht="37.5" customHeight="1">
      <c r="A4" s="62" t="s">
        <v>30</v>
      </c>
      <c r="B4" s="62" t="s">
        <v>184</v>
      </c>
      <c r="C4" s="62" t="s">
        <v>50</v>
      </c>
      <c r="D4" s="62" t="s">
        <v>50</v>
      </c>
      <c r="E4" s="62" t="s">
        <v>50</v>
      </c>
      <c r="F4" s="62" t="s">
        <v>50</v>
      </c>
      <c r="G4" s="62" t="s">
        <v>50</v>
      </c>
    </row>
    <row r="5" spans="1:7" ht="40.5" customHeight="1">
      <c r="A5" s="62" t="s">
        <v>50</v>
      </c>
      <c r="B5" s="62" t="s">
        <v>19</v>
      </c>
      <c r="C5" s="62" t="s">
        <v>36</v>
      </c>
      <c r="D5" s="62" t="s">
        <v>6</v>
      </c>
      <c r="E5" s="62" t="s">
        <v>50</v>
      </c>
      <c r="F5" s="62" t="s">
        <v>50</v>
      </c>
      <c r="G5" s="62" t="s">
        <v>31</v>
      </c>
    </row>
    <row r="6" spans="1:7" ht="41.25" customHeight="1">
      <c r="A6" s="62" t="s">
        <v>50</v>
      </c>
      <c r="B6" s="62" t="s">
        <v>50</v>
      </c>
      <c r="C6" s="62" t="s">
        <v>50</v>
      </c>
      <c r="D6" s="5" t="s">
        <v>20</v>
      </c>
      <c r="E6" s="5" t="s">
        <v>22</v>
      </c>
      <c r="F6" s="5" t="s">
        <v>9</v>
      </c>
      <c r="G6" s="62" t="s">
        <v>50</v>
      </c>
    </row>
    <row r="7" spans="1:7" ht="31.5" customHeight="1">
      <c r="A7" s="5" t="s">
        <v>4</v>
      </c>
      <c r="B7" s="5">
        <v>1</v>
      </c>
      <c r="C7" s="5">
        <v>2</v>
      </c>
      <c r="D7" s="5">
        <v>3</v>
      </c>
      <c r="E7" s="5">
        <v>4</v>
      </c>
      <c r="F7" s="5">
        <v>5</v>
      </c>
      <c r="G7" s="5">
        <v>6</v>
      </c>
    </row>
    <row r="8" spans="1:7" ht="63" customHeight="1">
      <c r="A8" s="35" t="s">
        <v>208</v>
      </c>
      <c r="B8" s="9">
        <f>SUM(C8:D8,G8)</f>
        <v>65.5</v>
      </c>
      <c r="C8" s="9" t="s">
        <v>272</v>
      </c>
      <c r="D8" s="9">
        <f>SUM(E8:F8)</f>
        <v>65.37</v>
      </c>
      <c r="E8" s="9" t="s">
        <v>272</v>
      </c>
      <c r="F8" s="9">
        <v>65.37</v>
      </c>
      <c r="G8" s="9">
        <v>0.13</v>
      </c>
    </row>
    <row r="9" spans="1:7" ht="24.75" customHeight="1">
      <c r="A9" s="64" t="s">
        <v>185</v>
      </c>
      <c r="B9" s="64"/>
      <c r="C9" s="64"/>
      <c r="D9" s="64"/>
      <c r="E9" s="64"/>
      <c r="F9" s="64"/>
      <c r="G9" s="64"/>
    </row>
    <row r="11" ht="12.75">
      <c r="C11" s="2"/>
    </row>
  </sheetData>
  <sheetProtection/>
  <mergeCells count="8">
    <mergeCell ref="A9:G9"/>
    <mergeCell ref="A1:G1"/>
    <mergeCell ref="A4:A6"/>
    <mergeCell ref="B5:B6"/>
    <mergeCell ref="C5:C6"/>
    <mergeCell ref="G5:G6"/>
    <mergeCell ref="D5:F5"/>
    <mergeCell ref="B4:G4"/>
  </mergeCells>
  <printOptions horizontalCentered="1"/>
  <pageMargins left="0.16" right="0.1968503937007874" top="1.4"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J27"/>
  <sheetViews>
    <sheetView showGridLines="0" showZeros="0" tabSelected="1"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N21" sqref="N21"/>
    </sheetView>
  </sheetViews>
  <sheetFormatPr defaultColWidth="9.140625" defaultRowHeight="12.75"/>
  <cols>
    <col min="1" max="2" width="3.140625" style="1" customWidth="1"/>
    <col min="3" max="3" width="4.8515625" style="1" customWidth="1"/>
    <col min="4" max="4" width="32.57421875" style="1" customWidth="1"/>
    <col min="5" max="5" width="12.421875" style="1" customWidth="1"/>
    <col min="6" max="6" width="13.7109375" style="1" customWidth="1"/>
    <col min="7" max="7" width="11.00390625" style="1" customWidth="1"/>
    <col min="8" max="8" width="11.57421875" style="1" customWidth="1"/>
    <col min="9" max="9" width="9.28125" style="1" customWidth="1"/>
    <col min="10" max="10" width="10.57421875" style="1" customWidth="1"/>
    <col min="11" max="11" width="9.7109375" style="1" customWidth="1"/>
    <col min="12" max="16384" width="9.140625" style="1" customWidth="1"/>
  </cols>
  <sheetData>
    <row r="1" spans="1:10" ht="25.5">
      <c r="A1" s="43" t="s">
        <v>191</v>
      </c>
      <c r="B1" s="43"/>
      <c r="C1" s="43"/>
      <c r="D1" s="43"/>
      <c r="E1" s="43"/>
      <c r="F1" s="43"/>
      <c r="G1" s="43"/>
      <c r="H1" s="43"/>
      <c r="I1" s="43"/>
      <c r="J1" s="43"/>
    </row>
    <row r="2" ht="15">
      <c r="J2" s="36" t="s">
        <v>192</v>
      </c>
    </row>
    <row r="3" spans="1:10" ht="15">
      <c r="A3" s="14" t="s">
        <v>186</v>
      </c>
      <c r="D3" s="39" t="s">
        <v>271</v>
      </c>
      <c r="G3" s="4"/>
      <c r="J3" s="36" t="s">
        <v>187</v>
      </c>
    </row>
    <row r="4" spans="1:10" ht="17.25" customHeight="1">
      <c r="A4" s="41" t="s">
        <v>188</v>
      </c>
      <c r="B4" s="41" t="s">
        <v>50</v>
      </c>
      <c r="C4" s="41" t="s">
        <v>50</v>
      </c>
      <c r="D4" s="41" t="s">
        <v>50</v>
      </c>
      <c r="E4" s="62" t="s">
        <v>193</v>
      </c>
      <c r="F4" s="62" t="s">
        <v>194</v>
      </c>
      <c r="G4" s="54" t="s">
        <v>195</v>
      </c>
      <c r="H4" s="55"/>
      <c r="I4" s="56"/>
      <c r="J4" s="62" t="s">
        <v>199</v>
      </c>
    </row>
    <row r="5" spans="1:10" ht="15" customHeight="1">
      <c r="A5" s="62" t="s">
        <v>189</v>
      </c>
      <c r="B5" s="62" t="s">
        <v>50</v>
      </c>
      <c r="C5" s="62" t="s">
        <v>50</v>
      </c>
      <c r="D5" s="41" t="s">
        <v>41</v>
      </c>
      <c r="E5" s="62" t="s">
        <v>50</v>
      </c>
      <c r="F5" s="62" t="s">
        <v>50</v>
      </c>
      <c r="G5" s="60" t="s">
        <v>198</v>
      </c>
      <c r="H5" s="60" t="s">
        <v>196</v>
      </c>
      <c r="I5" s="60" t="s">
        <v>197</v>
      </c>
      <c r="J5" s="62" t="s">
        <v>20</v>
      </c>
    </row>
    <row r="6" spans="1:10" ht="15" customHeight="1">
      <c r="A6" s="62" t="s">
        <v>50</v>
      </c>
      <c r="B6" s="62" t="s">
        <v>50</v>
      </c>
      <c r="C6" s="62" t="s">
        <v>50</v>
      </c>
      <c r="D6" s="41" t="s">
        <v>50</v>
      </c>
      <c r="E6" s="62" t="s">
        <v>50</v>
      </c>
      <c r="F6" s="62" t="s">
        <v>50</v>
      </c>
      <c r="G6" s="65"/>
      <c r="H6" s="65"/>
      <c r="I6" s="65"/>
      <c r="J6" s="62" t="s">
        <v>50</v>
      </c>
    </row>
    <row r="7" spans="1:10" ht="15" customHeight="1">
      <c r="A7" s="62" t="s">
        <v>50</v>
      </c>
      <c r="B7" s="62" t="s">
        <v>50</v>
      </c>
      <c r="C7" s="62" t="s">
        <v>50</v>
      </c>
      <c r="D7" s="41" t="s">
        <v>50</v>
      </c>
      <c r="E7" s="62" t="s">
        <v>50</v>
      </c>
      <c r="F7" s="62" t="s">
        <v>50</v>
      </c>
      <c r="G7" s="61"/>
      <c r="H7" s="61"/>
      <c r="I7" s="61"/>
      <c r="J7" s="62" t="s">
        <v>50</v>
      </c>
    </row>
    <row r="8" spans="1:10" ht="15" customHeight="1">
      <c r="A8" s="41" t="s">
        <v>4</v>
      </c>
      <c r="B8" s="41"/>
      <c r="C8" s="41"/>
      <c r="D8" s="41"/>
      <c r="E8" s="5" t="s">
        <v>12</v>
      </c>
      <c r="F8" s="5" t="s">
        <v>45</v>
      </c>
      <c r="G8" s="5" t="s">
        <v>21</v>
      </c>
      <c r="H8" s="5" t="s">
        <v>33</v>
      </c>
      <c r="I8" s="5" t="s">
        <v>16</v>
      </c>
      <c r="J8" s="5">
        <v>6</v>
      </c>
    </row>
    <row r="9" spans="1:10" ht="16.5" customHeight="1">
      <c r="A9" s="48" t="s">
        <v>19</v>
      </c>
      <c r="B9" s="48"/>
      <c r="C9" s="48"/>
      <c r="D9" s="48"/>
      <c r="E9" s="9">
        <v>0.01</v>
      </c>
      <c r="F9" s="9"/>
      <c r="G9" s="9">
        <f>SUM(H9:I9)</f>
        <v>0.01</v>
      </c>
      <c r="H9" s="9"/>
      <c r="I9" s="9">
        <v>0.01</v>
      </c>
      <c r="J9" s="9"/>
    </row>
    <row r="10" spans="1:10" ht="16.5" customHeight="1">
      <c r="A10" s="46" t="s">
        <v>273</v>
      </c>
      <c r="B10" s="46"/>
      <c r="C10" s="46"/>
      <c r="D10" s="15" t="s">
        <v>276</v>
      </c>
      <c r="E10" s="9">
        <v>0.01</v>
      </c>
      <c r="F10" s="9"/>
      <c r="G10" s="9">
        <f aca="true" t="shared" si="0" ref="G10:G25">SUM(H10:I10)</f>
        <v>0.01</v>
      </c>
      <c r="H10" s="9"/>
      <c r="I10" s="9">
        <v>0.01</v>
      </c>
      <c r="J10" s="9"/>
    </row>
    <row r="11" spans="1:10" ht="16.5" customHeight="1">
      <c r="A11" s="46" t="s">
        <v>274</v>
      </c>
      <c r="B11" s="46"/>
      <c r="C11" s="46"/>
      <c r="D11" s="66" t="s">
        <v>277</v>
      </c>
      <c r="E11" s="9">
        <v>0.01</v>
      </c>
      <c r="F11" s="9"/>
      <c r="G11" s="9">
        <f t="shared" si="0"/>
        <v>0.01</v>
      </c>
      <c r="H11" s="9"/>
      <c r="I11" s="9">
        <v>0.01</v>
      </c>
      <c r="J11" s="9"/>
    </row>
    <row r="12" spans="1:10" ht="16.5" customHeight="1">
      <c r="A12" s="46" t="s">
        <v>275</v>
      </c>
      <c r="B12" s="46"/>
      <c r="C12" s="46"/>
      <c r="D12" s="15" t="s">
        <v>278</v>
      </c>
      <c r="E12" s="9">
        <v>0.01</v>
      </c>
      <c r="F12" s="9"/>
      <c r="G12" s="9">
        <f t="shared" si="0"/>
        <v>0.01</v>
      </c>
      <c r="H12" s="9"/>
      <c r="I12" s="9">
        <v>0.01</v>
      </c>
      <c r="J12" s="9"/>
    </row>
    <row r="13" spans="1:10" ht="16.5" customHeight="1">
      <c r="A13" s="46" t="s">
        <v>50</v>
      </c>
      <c r="B13" s="46" t="s">
        <v>50</v>
      </c>
      <c r="C13" s="46" t="s">
        <v>50</v>
      </c>
      <c r="D13" s="24" t="s">
        <v>50</v>
      </c>
      <c r="E13" s="9"/>
      <c r="F13" s="9"/>
      <c r="G13" s="9">
        <f t="shared" si="0"/>
        <v>0</v>
      </c>
      <c r="H13" s="9"/>
      <c r="I13" s="9"/>
      <c r="J13" s="9"/>
    </row>
    <row r="14" spans="1:10" ht="16.5" customHeight="1">
      <c r="A14" s="46"/>
      <c r="B14" s="46"/>
      <c r="C14" s="46"/>
      <c r="D14" s="24"/>
      <c r="E14" s="9"/>
      <c r="F14" s="9"/>
      <c r="G14" s="9">
        <f t="shared" si="0"/>
        <v>0</v>
      </c>
      <c r="H14" s="9"/>
      <c r="I14" s="9"/>
      <c r="J14" s="9"/>
    </row>
    <row r="15" spans="1:10" ht="16.5" customHeight="1">
      <c r="A15" s="46" t="s">
        <v>50</v>
      </c>
      <c r="B15" s="46" t="s">
        <v>50</v>
      </c>
      <c r="C15" s="46" t="s">
        <v>50</v>
      </c>
      <c r="D15" s="24" t="s">
        <v>50</v>
      </c>
      <c r="E15" s="9"/>
      <c r="F15" s="9"/>
      <c r="G15" s="9">
        <f t="shared" si="0"/>
        <v>0</v>
      </c>
      <c r="H15" s="9"/>
      <c r="I15" s="9"/>
      <c r="J15" s="9"/>
    </row>
    <row r="16" spans="1:10" ht="16.5" customHeight="1">
      <c r="A16" s="46" t="s">
        <v>50</v>
      </c>
      <c r="B16" s="46" t="s">
        <v>50</v>
      </c>
      <c r="C16" s="46" t="s">
        <v>50</v>
      </c>
      <c r="D16" s="24" t="s">
        <v>50</v>
      </c>
      <c r="E16" s="9"/>
      <c r="F16" s="9"/>
      <c r="G16" s="9">
        <f t="shared" si="0"/>
        <v>0</v>
      </c>
      <c r="H16" s="9"/>
      <c r="I16" s="9"/>
      <c r="J16" s="9"/>
    </row>
    <row r="17" spans="1:10" ht="16.5" customHeight="1">
      <c r="A17" s="46" t="s">
        <v>50</v>
      </c>
      <c r="B17" s="46" t="s">
        <v>50</v>
      </c>
      <c r="C17" s="46" t="s">
        <v>50</v>
      </c>
      <c r="D17" s="24" t="s">
        <v>50</v>
      </c>
      <c r="E17" s="9"/>
      <c r="F17" s="9"/>
      <c r="G17" s="9">
        <f t="shared" si="0"/>
        <v>0</v>
      </c>
      <c r="H17" s="9"/>
      <c r="I17" s="9"/>
      <c r="J17" s="9"/>
    </row>
    <row r="18" spans="1:10" ht="16.5" customHeight="1">
      <c r="A18" s="46" t="s">
        <v>50</v>
      </c>
      <c r="B18" s="46" t="s">
        <v>50</v>
      </c>
      <c r="C18" s="46" t="s">
        <v>50</v>
      </c>
      <c r="D18" s="24" t="s">
        <v>50</v>
      </c>
      <c r="E18" s="9"/>
      <c r="F18" s="9"/>
      <c r="G18" s="9">
        <f t="shared" si="0"/>
        <v>0</v>
      </c>
      <c r="H18" s="9"/>
      <c r="I18" s="9"/>
      <c r="J18" s="9"/>
    </row>
    <row r="19" spans="1:10" ht="16.5" customHeight="1">
      <c r="A19" s="46" t="s">
        <v>50</v>
      </c>
      <c r="B19" s="46" t="s">
        <v>50</v>
      </c>
      <c r="C19" s="46" t="s">
        <v>50</v>
      </c>
      <c r="D19" s="24" t="s">
        <v>50</v>
      </c>
      <c r="E19" s="9"/>
      <c r="F19" s="9"/>
      <c r="G19" s="9">
        <f t="shared" si="0"/>
        <v>0</v>
      </c>
      <c r="H19" s="9"/>
      <c r="I19" s="9"/>
      <c r="J19" s="9"/>
    </row>
    <row r="20" spans="1:10" ht="16.5" customHeight="1">
      <c r="A20" s="46" t="s">
        <v>50</v>
      </c>
      <c r="B20" s="46" t="s">
        <v>50</v>
      </c>
      <c r="C20" s="46" t="s">
        <v>50</v>
      </c>
      <c r="D20" s="24" t="s">
        <v>50</v>
      </c>
      <c r="E20" s="9"/>
      <c r="F20" s="9"/>
      <c r="G20" s="9">
        <f t="shared" si="0"/>
        <v>0</v>
      </c>
      <c r="H20" s="9"/>
      <c r="I20" s="9"/>
      <c r="J20" s="9"/>
    </row>
    <row r="21" spans="1:10" ht="16.5" customHeight="1">
      <c r="A21" s="46" t="s">
        <v>50</v>
      </c>
      <c r="B21" s="46" t="s">
        <v>50</v>
      </c>
      <c r="C21" s="46" t="s">
        <v>50</v>
      </c>
      <c r="D21" s="24" t="s">
        <v>50</v>
      </c>
      <c r="E21" s="9"/>
      <c r="F21" s="9"/>
      <c r="G21" s="9">
        <f t="shared" si="0"/>
        <v>0</v>
      </c>
      <c r="H21" s="9"/>
      <c r="I21" s="9"/>
      <c r="J21" s="9"/>
    </row>
    <row r="22" spans="1:10" ht="16.5" customHeight="1">
      <c r="A22" s="46" t="s">
        <v>50</v>
      </c>
      <c r="B22" s="46" t="s">
        <v>50</v>
      </c>
      <c r="C22" s="46" t="s">
        <v>50</v>
      </c>
      <c r="D22" s="24" t="s">
        <v>50</v>
      </c>
      <c r="E22" s="9"/>
      <c r="F22" s="9"/>
      <c r="G22" s="9">
        <f t="shared" si="0"/>
        <v>0</v>
      </c>
      <c r="H22" s="9"/>
      <c r="I22" s="9"/>
      <c r="J22" s="9"/>
    </row>
    <row r="23" spans="1:10" ht="16.5" customHeight="1">
      <c r="A23" s="46" t="s">
        <v>50</v>
      </c>
      <c r="B23" s="46" t="s">
        <v>50</v>
      </c>
      <c r="C23" s="46" t="s">
        <v>50</v>
      </c>
      <c r="D23" s="24" t="s">
        <v>50</v>
      </c>
      <c r="E23" s="9"/>
      <c r="F23" s="9"/>
      <c r="G23" s="9">
        <f t="shared" si="0"/>
        <v>0</v>
      </c>
      <c r="H23" s="9"/>
      <c r="I23" s="9"/>
      <c r="J23" s="9"/>
    </row>
    <row r="24" spans="1:10" ht="16.5" customHeight="1">
      <c r="A24" s="46" t="s">
        <v>50</v>
      </c>
      <c r="B24" s="46" t="s">
        <v>50</v>
      </c>
      <c r="C24" s="46" t="s">
        <v>50</v>
      </c>
      <c r="D24" s="24" t="s">
        <v>50</v>
      </c>
      <c r="E24" s="9"/>
      <c r="F24" s="9"/>
      <c r="G24" s="9">
        <f t="shared" si="0"/>
        <v>0</v>
      </c>
      <c r="H24" s="9"/>
      <c r="I24" s="9"/>
      <c r="J24" s="9"/>
    </row>
    <row r="25" spans="1:10" ht="16.5" customHeight="1">
      <c r="A25" s="46" t="s">
        <v>50</v>
      </c>
      <c r="B25" s="46" t="s">
        <v>50</v>
      </c>
      <c r="C25" s="46" t="s">
        <v>50</v>
      </c>
      <c r="D25" s="24" t="s">
        <v>50</v>
      </c>
      <c r="E25" s="9"/>
      <c r="F25" s="9"/>
      <c r="G25" s="9">
        <f t="shared" si="0"/>
        <v>0</v>
      </c>
      <c r="H25" s="9"/>
      <c r="I25" s="9"/>
      <c r="J25" s="9"/>
    </row>
    <row r="26" ht="18.75" customHeight="1">
      <c r="D26" s="14" t="s">
        <v>200</v>
      </c>
    </row>
    <row r="27" spans="4:7" ht="26.25" customHeight="1">
      <c r="D27" s="37"/>
      <c r="G27" s="4"/>
    </row>
    <row r="28" ht="21.75" customHeight="1"/>
  </sheetData>
  <sheetProtection/>
  <mergeCells count="29">
    <mergeCell ref="A18:C18"/>
    <mergeCell ref="A19:C19"/>
    <mergeCell ref="J4:J7"/>
    <mergeCell ref="G4:I4"/>
    <mergeCell ref="G5:G7"/>
    <mergeCell ref="H5:H7"/>
    <mergeCell ref="I5:I7"/>
    <mergeCell ref="E4:E7"/>
    <mergeCell ref="F4:F7"/>
    <mergeCell ref="A12:C12"/>
    <mergeCell ref="A13:C13"/>
    <mergeCell ref="A5:C7"/>
    <mergeCell ref="D5:D7"/>
    <mergeCell ref="A24:C24"/>
    <mergeCell ref="A25:C25"/>
    <mergeCell ref="A14:C14"/>
    <mergeCell ref="A15:C15"/>
    <mergeCell ref="A16:C16"/>
    <mergeCell ref="A17:C17"/>
    <mergeCell ref="A22:C22"/>
    <mergeCell ref="A4:D4"/>
    <mergeCell ref="A20:C20"/>
    <mergeCell ref="A21:C21"/>
    <mergeCell ref="A1:J1"/>
    <mergeCell ref="A23:C23"/>
    <mergeCell ref="A8:D8"/>
    <mergeCell ref="A9:D9"/>
    <mergeCell ref="A10:C10"/>
    <mergeCell ref="A11:C11"/>
  </mergeCells>
  <printOptions horizontalCentered="1"/>
  <pageMargins left="0.11" right="0.07" top="1.13" bottom="0.2755905511811024" header="0.3937007874015748" footer="0.11811023622047245"/>
  <pageSetup horizontalDpi="600" verticalDpi="6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2016-09-27T03:21:34Z</cp:lastPrinted>
  <dcterms:created xsi:type="dcterms:W3CDTF">2015-08-21T03:22:43Z</dcterms:created>
  <dcterms:modified xsi:type="dcterms:W3CDTF">2016-09-27T03:50:24Z</dcterms:modified>
  <cp:category/>
  <cp:version/>
  <cp:contentType/>
  <cp:contentStatus/>
</cp:coreProperties>
</file>